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3.4.5" sheetId="1" r:id="rId1"/>
  </sheets>
  <definedNames/>
  <calcPr fullCalcOnLoad="1"/>
</workbook>
</file>

<file path=xl/sharedStrings.xml><?xml version="1.0" encoding="utf-8"?>
<sst xmlns="http://schemas.openxmlformats.org/spreadsheetml/2006/main" count="1694" uniqueCount="865">
  <si>
    <t>3.4.5 – Bibliometrics of the publications during the last academic year based on average citation index in Scopus/ Web of Science or PubMed/ Indian Citation Index</t>
  </si>
  <si>
    <t>Title of the Paper</t>
  </si>
  <si>
    <t>Name of Author</t>
  </si>
  <si>
    <t>Title of journal</t>
  </si>
  <si>
    <t>Year of publication</t>
  </si>
  <si>
    <t>Citation Index</t>
  </si>
  <si>
    <t>Institutional affiliation as mentioned in the publication</t>
  </si>
  <si>
    <t>Number of citations excluding self citation</t>
  </si>
  <si>
    <t>Key frame extraction using rough set theory for video retrieval</t>
  </si>
  <si>
    <t>Dr. VSK Reddy</t>
  </si>
  <si>
    <t>Soft Computing and Signal Processing</t>
  </si>
  <si>
    <t>Malla Reddy College of Engineering and Technology</t>
  </si>
  <si>
    <t>Simulation and QoS Metrics Comparison of Routing Protocols for Mobile Ad hoc Networks Using Network Simulator</t>
  </si>
  <si>
    <t>Microelectronics, Electromagnetics and Telecommunications</t>
  </si>
  <si>
    <t>Advanced Protection for Automobiles Using MSP430</t>
  </si>
  <si>
    <t>Key frame extraction using content relative thresholding technique for video retrieval</t>
  </si>
  <si>
    <t>An efficient approach for video retrieval by spatio-temporal features</t>
  </si>
  <si>
    <t>International Journal of Knowledge-Based and Intelligent Engineering Systems</t>
  </si>
  <si>
    <t>An Effective Scheme for Shot Boundary Detection and Key Frame Extraction for Video Retrieval</t>
  </si>
  <si>
    <t>International Journal of Recent Technology and Engineering</t>
  </si>
  <si>
    <t>Detection of Shot Boundaries and Extraction of Key Frames for Video Retrieval</t>
  </si>
  <si>
    <t>A Scheme for Shot Detection and Video Retrieval using Spatio Temporal Feature</t>
  </si>
  <si>
    <t>Content relative thresholding technique for key frame extraction</t>
  </si>
  <si>
    <t>International Journal of Knowledge-based and Intelligent Engineering Systems</t>
  </si>
  <si>
    <t>An Adaptive Correlation Based Video Data Mining using Machine Learning</t>
  </si>
  <si>
    <t>Retrieval of Video Contents based on Deep Parameter Analysis using Machine Learning</t>
  </si>
  <si>
    <t>Key frame Extraction using Rough Set Theory for Video Retrieval</t>
  </si>
  <si>
    <t>Advances in Intelligent Systems and Computing</t>
  </si>
  <si>
    <t>Key Frame Extraction Using Content Relative Thresholding Technique for video Retrieval</t>
  </si>
  <si>
    <t>Advanced Protection For Automobiles Using MSP430</t>
  </si>
  <si>
    <t>Fuzzy guided integrative Factors based Spectrum Decision Making in Cognitive Radio Networks</t>
  </si>
  <si>
    <t>Dr S.Srinivasa Rao</t>
  </si>
  <si>
    <t>International Journal of Intelligent Unnmanned Systems</t>
  </si>
  <si>
    <t>Performance Enhancement of Vocoders using IPDP Protocol with DTX Algorithm for Speech Processing in Mobile Networks</t>
  </si>
  <si>
    <t>Journal of Advanced Research in Dynamical &amp; Control Systems</t>
  </si>
  <si>
    <t>Basic Frame Work Of  Vocoders For Speech Processing</t>
  </si>
  <si>
    <t>Adaptive Sampling Rate Converter for Wireless Sensor Networks</t>
  </si>
  <si>
    <t>QOS BASED SECONDARY USER SELECTION USING SWARMOPTIMIZATION TECHNIQUES IN COGNITIVE RADIO NETWORK</t>
  </si>
  <si>
    <t>Journal of Critical Reviews 6 (6)</t>
  </si>
  <si>
    <t>Ideal frequency rendezvousing for multiuser communication (IFRMC) overcognitive radio network</t>
  </si>
  <si>
    <t>International Journal of Speech Technology 23 (3), 537-547</t>
  </si>
  <si>
    <t xml:space="preserve">Dr. C. Ravi Shankar Reddy </t>
  </si>
  <si>
    <t>MRI Brain Tumor Segmentation using Automatic 3D Blob Method</t>
  </si>
  <si>
    <t>Dr. B. Jyothi</t>
  </si>
  <si>
    <t>FINFET Operational Amplifier with Low Offset Noise and High Immunity to Electromagnetic Interference</t>
  </si>
  <si>
    <t>Dr. V.M. SenthilKumar</t>
  </si>
  <si>
    <t>Elseiver-Microprocessors and Microsystems</t>
  </si>
  <si>
    <t>A Vedic Mathematics based Processor Core for Discrete Wavelet Transform Using FinFET and CNTFET Technology for Biomedical Signal Processing</t>
  </si>
  <si>
    <t>Design of an Area-Efficient FinFET-Based Approximate Multiplier in 32-nm Technology for Low-Power Application</t>
  </si>
  <si>
    <t>Springer-Soft Computing and Signal Processing</t>
  </si>
  <si>
    <t>Error Compensation Technique For 90nm CMOS Fixed-Width And Area Efficient Booth Encoding Multiplie</t>
  </si>
  <si>
    <t>ICTACT Journal On Microelectronics</t>
  </si>
  <si>
    <t>A Hybrid Full adder design Using Multigate Devices Based on XOR/XNOR Logic</t>
  </si>
  <si>
    <t xml:space="preserve">Low Power Less Leakage Operational Transconductance Amplifier (OTA) Circuit Using FinFET </t>
  </si>
  <si>
    <t>Hierarchical Categorization and Review of Recent Techniques on Image Forgery Detection</t>
  </si>
  <si>
    <t>Dr. M. Sucharitha</t>
  </si>
  <si>
    <t>The Computer Journal</t>
  </si>
  <si>
    <t>A Simple Approach to Automated Brain Tumor Segmentation and Classification</t>
  </si>
  <si>
    <t>Dr. R. Murugesan</t>
  </si>
  <si>
    <t>Research Journal Pharm. and Tech</t>
  </si>
  <si>
    <t>Dr. Mallikarjuna LK</t>
  </si>
  <si>
    <t>Dr.GS Naveen Kumar</t>
  </si>
  <si>
    <t>An Analysis of IPV6 Protocol Implementation for Secure Data Transfer In Cloud Computing</t>
  </si>
  <si>
    <t>Analysis of BER and Out-Of-Band Interference Enhanced Using ICTF Approach for PAPR Reduction</t>
  </si>
  <si>
    <t xml:space="preserve"> International Journal of Engineering Research in Computer Science and Engineering</t>
  </si>
  <si>
    <t>Analysis of Metric based Wavelets for Medical Image Fusion</t>
  </si>
  <si>
    <t>M.Ramanjaneyulu</t>
  </si>
  <si>
    <t>International Journal of Advanced Science and Technology</t>
  </si>
  <si>
    <t>Fast Compression For Brain MR Images With Proposed Algorithms</t>
  </si>
  <si>
    <t xml:space="preserve"> International Journal of Innovative Technology and Exploring Engineering</t>
  </si>
  <si>
    <t>Implementation of MEMS Capacitive Pressure Sensor Design using COMSOL Software</t>
  </si>
  <si>
    <t>Arunkumar Madupu</t>
  </si>
  <si>
    <t>Anitha Patibandla</t>
  </si>
  <si>
    <t>Swetha Pinjerla</t>
  </si>
  <si>
    <t>Content-Based Video Shot Boundary Detection Using Multiple Haar Transform Features</t>
  </si>
  <si>
    <t>D. Asha</t>
  </si>
  <si>
    <t>Anusha Meneni</t>
  </si>
  <si>
    <t>R. Chinna Rao</t>
  </si>
  <si>
    <t xml:space="preserve"> Anantha Guptha M.</t>
  </si>
  <si>
    <t>FINFET operational amplifier with low offset noise and high immunity to electromagnetic interference</t>
  </si>
  <si>
    <t xml:space="preserve"> Gowri Ganesh, N.S.</t>
  </si>
  <si>
    <t>Journal Microprocessors and Microsystems,Elsevier</t>
  </si>
  <si>
    <t>Malla Reddy College of Engineering &amp; Technology
disabled, Hyderabad, India</t>
  </si>
  <si>
    <t>Intelligent exhaustion rate and stability control on underwater wsn with fuzzy based clustering for efficient cost management strategies</t>
  </si>
  <si>
    <t>M Umamaheswari</t>
  </si>
  <si>
    <t>Information Systems and e-Business Management</t>
  </si>
  <si>
    <t>KSR College of Engineering</t>
  </si>
  <si>
    <t>Dynamic mode decomposition of supersonic turbulent pipe flow with and without shock train</t>
  </si>
  <si>
    <t>G Srinivasan</t>
  </si>
  <si>
    <t>Journal of Turbulence</t>
  </si>
  <si>
    <t>IIT KHARGAPUR</t>
  </si>
  <si>
    <t>Wind Tunnel on Drag Reduction in Aircraft Wing by Inducing Surface Roughness</t>
  </si>
  <si>
    <t>Ajith Raj</t>
  </si>
  <si>
    <t>NOORUL ISLAM</t>
  </si>
  <si>
    <t>Mathematical Modelling and Volume Prediction of Metal Melted by Electron Beam Welding in Copper and Stainless Steel 304 Dissimilar Metal Joints</t>
  </si>
  <si>
    <t>A Day without using Internet</t>
  </si>
  <si>
    <t>Dr. I. J. Raghavendra</t>
  </si>
  <si>
    <t>ZENITH International Journal of Multidisciplinary Research</t>
  </si>
  <si>
    <t xml:space="preserve"> Malla Reddy College of Engineering and Technology</t>
  </si>
  <si>
    <t>“Internal Marketing in the Banking Sector: A study on Perceptions of Employees in State Bank of Hyderabad”</t>
  </si>
  <si>
    <t>Dr. Naveen Kumar Gurram</t>
  </si>
  <si>
    <t>“Principal Factors of Service Quality: A Study of Selected Banks in India.”</t>
  </si>
  <si>
    <t>Dr. Vaishali Pagaria</t>
  </si>
  <si>
    <t>Journal of Interdisciplinary Cycle Research</t>
  </si>
  <si>
    <t>Raju Rathipelli</t>
  </si>
  <si>
    <t>A Virtual Honeynet Based Botnet Detection (Vhbd) Architecture for Cloud</t>
  </si>
  <si>
    <t>Dr.S.Shanthi</t>
  </si>
  <si>
    <t>International Journal of Engineering and Advanced Technology (IJEAT</t>
  </si>
  <si>
    <t>A Systematic and Analytical Approach to Techniques and Tools in Topic Modeling</t>
  </si>
  <si>
    <t>International Journal of Recent Technology and Engineering (IJRTE)</t>
  </si>
  <si>
    <t>Enhancing Heart Disease Prediction Models with Feature Selection and Ensemble Methods</t>
  </si>
  <si>
    <t>P.Dileep</t>
  </si>
  <si>
    <t>Jour of Adv Research in Dynamical &amp; Control Systems</t>
  </si>
  <si>
    <t>A Review on Machine Learning Techniques for Data-Driven Heart Disease Prediction</t>
  </si>
  <si>
    <t xml:space="preserve">The Journal of GujarathReasearch Society </t>
  </si>
  <si>
    <t>Deep Learning Model for Improving Performance of Heart Disease Diagnosis</t>
  </si>
  <si>
    <t>Journal of Information and Computational Science</t>
  </si>
  <si>
    <t>An Efficient Feature Selection Based Heart Disease Prediction Model</t>
  </si>
  <si>
    <t>Dr.S.Nagendra Prabhu</t>
  </si>
  <si>
    <t>FAST, EFFICIENT AND PROTECTED DATA REALIZATION FOR CLOUD SUPPORTED INTERNET OF THINGS IN SMART NETWORK</t>
  </si>
  <si>
    <t>The International journal of analytical and experimental modal analysis</t>
  </si>
  <si>
    <t>MINING CONTEST FROM LARGE TRADITIONAL INFORMATION</t>
  </si>
  <si>
    <t>Dr.Md.Tayyabha Khatoon</t>
  </si>
  <si>
    <t>Journal of Engineering and Sciences</t>
  </si>
  <si>
    <t>Latent Feature Word Representations to Enhance Topic Models for Text Mining Algorithms</t>
  </si>
  <si>
    <t>International Journal of Engineering and Advanced Technology (IJEAT)</t>
  </si>
  <si>
    <t>Identity Based-Dual Server Valid Key Exchange Protocols</t>
  </si>
  <si>
    <t>Dr.V.Chandrashekar</t>
  </si>
  <si>
    <t>Journal of Applied Science and Computations</t>
  </si>
  <si>
    <t>An Advanced Traveler Information System in a Co-Modal Framework by using Multi objective optimization</t>
  </si>
  <si>
    <t>M.Jayapal</t>
  </si>
  <si>
    <t>Applications Of IOT In Communications &amp; Security</t>
  </si>
  <si>
    <t>Think India Journal</t>
  </si>
  <si>
    <t>Analytical Study on Internet of Things Related with Software Architecture</t>
  </si>
  <si>
    <t>RESEARCH REVIEW International Journal of Multidisciplinary</t>
  </si>
  <si>
    <t>Software Architectural Styles in the Internet of Things</t>
  </si>
  <si>
    <t>INTERNATIONAL JOURNAL OF INNOVATIVE RESEARCH IN TECHNOLOGY</t>
  </si>
  <si>
    <t>M.Gayatri</t>
  </si>
  <si>
    <t>A Framework for Multi-Objective and Comprehensive Analysis of Web User Behavioural Patterns</t>
  </si>
  <si>
    <t>Machine Learning Algorithm for Early Detection of Heart Diseases Using 3-Tier IoT Architecture</t>
  </si>
  <si>
    <t>B.Pavani</t>
  </si>
  <si>
    <t>Author Profiling using Stylistic and N-Gram Features</t>
  </si>
  <si>
    <t>D.Radha</t>
  </si>
  <si>
    <t>International Journal of Engineering and Advanced Technology</t>
  </si>
  <si>
    <t>A Method for the Safely Exchange of Private Health Records in the cloud</t>
  </si>
  <si>
    <t>A.Saleem</t>
  </si>
  <si>
    <t>International Journal &amp; Magazine of Engineering, Technology,Management and Research</t>
  </si>
  <si>
    <t>Support Vector Machines to Identify Information towards Fixed-Dimensional Vector Space</t>
  </si>
  <si>
    <t>N.Vijay Kumar</t>
  </si>
  <si>
    <t>International Journal of Innovative Technology and Exploring Engineering</t>
  </si>
  <si>
    <t>M.Sandeep</t>
  </si>
  <si>
    <t>Loadability Enhancement using Improved Wind  Driven Optimization Algorithm</t>
  </si>
  <si>
    <t>karimulla peerla shaik</t>
  </si>
  <si>
    <t>Journal of Green Engineering (JGE)</t>
  </si>
  <si>
    <t>Al Habeeb College of Engineering and Technology</t>
  </si>
  <si>
    <t>A novel approach to solve optimal power flow problem</t>
  </si>
  <si>
    <t xml:space="preserve"> International Information and Engineering technology Association</t>
  </si>
  <si>
    <t xml:space="preserve">“Evaluation of UBI Gajah for Bioethanol via Hydrolysis and Fermentation,” </t>
  </si>
  <si>
    <t xml:space="preserve"> A.N.R. Reddy</t>
  </si>
  <si>
    <t xml:space="preserve"> Malays. Appl. Biol.,</t>
  </si>
  <si>
    <t>“Design Optimization and Analysis of Steam Boiler used in Thermal Power Plant”,</t>
  </si>
  <si>
    <t xml:space="preserve">International Journal of Research, </t>
  </si>
  <si>
    <t>“Optimization of Natural Convective Heat Transfer from Inclined Narrow Plates,</t>
  </si>
  <si>
    <t xml:space="preserve">International Journal of Research, vol. 8, </t>
  </si>
  <si>
    <t>Experimental Investigation Design and Analysis of the Discharge Valve in Reciprocating Compressor for Transcritical CO2 Refrigeration,</t>
  </si>
  <si>
    <t>International Journal of Management, Technology and Engineering,vol. 9,</t>
  </si>
  <si>
    <t>Performance of Multi-Fuel Engine</t>
  </si>
  <si>
    <t>International Journal of Research, vol. 8,</t>
  </si>
  <si>
    <t>Mechanical properties of Randomly oriented carbon - sansevieria trifasciata fiber epoxy composites</t>
  </si>
  <si>
    <t>Sandhya Rani Borukati</t>
  </si>
  <si>
    <t>IJRtE</t>
  </si>
  <si>
    <t>Development and charecterization of Natural fiber Carbon fiber reinforced Hybrid composite material.</t>
  </si>
  <si>
    <t>Elsevier</t>
  </si>
  <si>
    <t xml:space="preserve">Analysis of upper body ergonomic  parameters on 
commuter motorbike users
</t>
  </si>
  <si>
    <t>B Jain A R Tony</t>
  </si>
  <si>
    <t xml:space="preserve">Journal of Transport and 
Health (Elsevier)
</t>
  </si>
  <si>
    <t>Simulation  of  L-4 lumbar spine model of motorist exposed to vibration from speed hump</t>
  </si>
  <si>
    <t>Journal 
of Orthopaedics (Elsevier)</t>
  </si>
  <si>
    <t>Influence  of VibroIsolator  Attachment  for  A  Jackhammer  to  Reduce  Vibration  Discomfort</t>
  </si>
  <si>
    <t>Trends  in  Mechanical  and  Biomedical  Design,  Lecture  Notes  in  Mechanical Engineering  (Springer)</t>
  </si>
  <si>
    <t>Static  Deformation Analysis  with  and  Without  of  Piezo-electric  Material  Attachment  in  Hydraulic Suspension System</t>
  </si>
  <si>
    <t>Power Generation from Hydraulic 
Shock Absorber Using Piezoelectric Material</t>
  </si>
  <si>
    <t>Trends  in  Mechanical  and  Biomedical  Design,  Lecture  Notes  in  Mechanical  Engineering  (Springer)</t>
  </si>
  <si>
    <t xml:space="preserve">Optimization of WEDM machining process parameters with Modified TLBO method </t>
  </si>
  <si>
    <t>O.Y. VENKATA SUBBA REDDY</t>
  </si>
  <si>
    <t>Mukt Shabd Journal</t>
  </si>
  <si>
    <t xml:space="preserve">Optimization of Diesel Engine Performance by Bio Diesel Using Taguchi and Grey Relational Analysis </t>
  </si>
  <si>
    <t>V.Gopala Krishna</t>
  </si>
  <si>
    <t>Soma Vivekanada</t>
  </si>
  <si>
    <t>Multifunctional Self-balancing Mobile Plarform with Smart Phone</t>
  </si>
  <si>
    <t>Ch. Kiran Kumar</t>
  </si>
  <si>
    <t xml:space="preserve"> International Journal of Innovative Research in Science, Engineering and Technology</t>
  </si>
  <si>
    <t>Content based video retrieval system using Multiple Features</t>
  </si>
  <si>
    <t>International Journal of pure and Applied Mathematics</t>
  </si>
  <si>
    <t>Performance Comparison of DSDV, OLSR, AODV and DSR for Mobile Ad hoc Networks</t>
  </si>
  <si>
    <t>International Journal of Emerging Technology and Advanced Engineering</t>
  </si>
  <si>
    <t>High-Performance Video Retrieval Based on Spatio-Temporal Features</t>
  </si>
  <si>
    <t>Content Based Video Retrieval system using Multiple Features</t>
  </si>
  <si>
    <t>International Journal of Pure and Applied Mathematics</t>
  </si>
  <si>
    <t>Design of fuzzy logic for cognitive radio networks for efficient spectrum decision and channel assignmen</t>
  </si>
  <si>
    <t>International Journal of Engineering &amp; Technology</t>
  </si>
  <si>
    <t>Design of FINFET based array multiplier using 14NM technology</t>
  </si>
  <si>
    <t>International journal of pure and applied mathematics</t>
  </si>
  <si>
    <t>Design of Adiabatic Array Logic Adder Using Multigate device in 32nm Fin FET Process Technology</t>
  </si>
  <si>
    <t>Jour. of Adv. Research in Dynamical &amp; Control Systems</t>
  </si>
  <si>
    <t>Design of an Area Efficient FinFET Based Approximate Multiplier in 32nm Technology for Low Power Application</t>
  </si>
  <si>
    <t>Super Threshold FinFET Circuits Based on Pass Transistor Adiabatic Logic-2N Operating Region</t>
  </si>
  <si>
    <t>Middle-East Journal of Scientific Research 24 (Techniques and Algorithms in Emerging Technologies)</t>
  </si>
  <si>
    <t>Design of FINFET Based Array Multiplier using 14nm Technology</t>
  </si>
  <si>
    <t>Middle-East Journal of Scientific Research 24 (Techniques and Algorithms in Emerging Technologies</t>
  </si>
  <si>
    <t>A Novel approach for non-invasive measurement of mean arterial pressure using pulse transit time</t>
  </si>
  <si>
    <t>Multimedia Tools and Applications</t>
  </si>
  <si>
    <t xml:space="preserve">A Robust Image Watermarking System Based On EDWT And SVD
</t>
  </si>
  <si>
    <t>ARPN Journal of Engineering and Applied Sciences 13 (23), 9170-9174</t>
  </si>
  <si>
    <t>Multi Attribute Minimum Throttle Approximation Based Sinkhole Detection in Mobile Adhoc Networks</t>
  </si>
  <si>
    <t>International Journal of Engineering Sciences &amp; Research Technology</t>
  </si>
  <si>
    <t>Comparative Study Of LTV Channel for Mitigation of ICI with respect to LTI Channel under Different Condition in OFDM</t>
  </si>
  <si>
    <t>International Journal of Research</t>
  </si>
  <si>
    <t>13/9 Lifting Wavelet Transform based Reversible Data Hiding</t>
  </si>
  <si>
    <t>Dr. Nemani Subash</t>
  </si>
  <si>
    <t>International Journal of Computer Applications</t>
  </si>
  <si>
    <t>Reversible Data Hiding Using Secure Force Algorithm</t>
  </si>
  <si>
    <t>Journal of advanced Research in Dynamical and control system</t>
  </si>
  <si>
    <t>Implementation of Jacobi Iterative Solver using Verilog HDL</t>
  </si>
  <si>
    <t>International Journal of Engineering Science and Generic Research</t>
  </si>
  <si>
    <t>A High Performance (72, 64) SEC-DAEC codes for ECC</t>
  </si>
  <si>
    <t>M.Anusha</t>
  </si>
  <si>
    <t>High speed computing pipe lined architecture of elliptic curve scalar multiplication over GF(2m)</t>
  </si>
  <si>
    <t>Consistent and effective energy utilisation of node model for securing data in wireless sensor networks</t>
  </si>
  <si>
    <t>Dr.A.Mummoorthy</t>
  </si>
  <si>
    <t>International Journal OfGrid and Utility Computing</t>
  </si>
  <si>
    <t>A numerical investigation on postbuckling behavior of composite cantilever columns at elevated temperature</t>
  </si>
  <si>
    <t>K Durga Rao</t>
  </si>
  <si>
    <t>CSIR-Journal of Structural engineering</t>
  </si>
  <si>
    <t>Malla Reddy college of Engineering and Technology</t>
  </si>
  <si>
    <t>Comparative study of Finite element formulation and Numerical experiment for the Large Deflections of Compound Tapered Cantilever Columns</t>
  </si>
  <si>
    <t>IUP-Journal of Structural engineering</t>
  </si>
  <si>
    <t>Quantification of epistemic uncertainty in laminated composite plates under static and in-plane loads using trigonometric shear deformation theory</t>
  </si>
  <si>
    <t>S Lore, S Sarangan, BN Singh</t>
  </si>
  <si>
    <t>Composite Structures</t>
  </si>
  <si>
    <t>A survey on future research about electron beam welding for aerospace applications</t>
  </si>
  <si>
    <t>Ajith Raj R</t>
  </si>
  <si>
    <t>China Welding (English Edition)</t>
  </si>
  <si>
    <t>Noorul Islam</t>
  </si>
  <si>
    <t>DESIGN AND TESTING OF ROCKET MOTORS WITH COMPOSITE PROPELLANTS</t>
  </si>
  <si>
    <t>Sreenadh Chevula</t>
  </si>
  <si>
    <t>International Journal of Mechanical and Production Engineering Research and Development</t>
  </si>
  <si>
    <t>A Study on Chicken Fat as an Alternative Feedstock: Biodiesel Production, Fuel Characterisation, and Diesel Engine Performance Analysis</t>
  </si>
  <si>
    <t>A.N.R. Reddy</t>
  </si>
  <si>
    <t>IJAM</t>
  </si>
  <si>
    <t>Turritella terebra Shell Synthesized Calcium Oxide Catalyst for Biodiesel Production from Chicken Fat</t>
  </si>
  <si>
    <t>International UNIMAS STEM engg conference</t>
  </si>
  <si>
    <t>Investigation On Heat Transfer Properties Of Water Based TiO2 ZnO Nanofluids</t>
  </si>
  <si>
    <t>Dr. P.H.V Sesha Talpa Sai</t>
  </si>
  <si>
    <t>IOP Publishing Ltd</t>
  </si>
  <si>
    <t>MRCET</t>
  </si>
  <si>
    <t>“Numerical Analysis Of Heat Transfer Characteristics Using Nickel And Copper Nanofluids</t>
  </si>
  <si>
    <t>International Journal of Mechanical and Production Engineering Research and Development (IJMPERD)</t>
  </si>
  <si>
    <t>Fabrication of Water Cooler Cum Air Conditioner</t>
  </si>
  <si>
    <t>Dr.V.V.Prathihba Bharathi</t>
  </si>
  <si>
    <t>IJERA</t>
  </si>
  <si>
    <t>The sensitivity of contact stresses in the mandibular premolar region to the shape of Zirconia dental implant: A 3D finite element study</t>
  </si>
  <si>
    <t>Polish Journal of Medical Physics and Engineering</t>
  </si>
  <si>
    <t>Finite element analysis to assess the biomechanical behavior of a finger model gripping handles with different diameters</t>
  </si>
  <si>
    <t>Biomedical Human Kinetics</t>
  </si>
  <si>
    <t>Influence of handle shape and size to reduce the hand-arm vibration discomfot</t>
  </si>
  <si>
    <t>WORK: A Journal of Prevention, Assessment, and Rehabilitation</t>
  </si>
  <si>
    <t>An analytical study – dynamic behavior of the humanhand to hold mechanical handle with and without coating</t>
  </si>
  <si>
    <t>VibroEngineering Procedia</t>
  </si>
  <si>
    <t xml:space="preserve"> Development and Characterization of Natural Fiber - Carbon Fiber Reinforced Hybrid Composite Material.</t>
  </si>
  <si>
    <t>B.Sandhya Rani</t>
  </si>
  <si>
    <t>ELSIVIER</t>
  </si>
  <si>
    <t xml:space="preserve"> ANALYSIS OF IMPACT PROPERTY OF CARBON/SISAL FIBER REINFORCED HYBRID COMPOSITES.</t>
  </si>
  <si>
    <t>SCOPUS</t>
  </si>
  <si>
    <t>Modal analysis of dump truck chassis frame made of composite materials</t>
  </si>
  <si>
    <t>K.Srinivasa Reddy</t>
  </si>
  <si>
    <t>International Journal of Engineering, Science and Technology</t>
  </si>
  <si>
    <t>Numerical analysis of heat transfer characteristics using Nickel and copper nano fluids</t>
  </si>
  <si>
    <t>M.L.R. Chaitanya Lahari</t>
  </si>
  <si>
    <t>ICRRTMCE</t>
  </si>
  <si>
    <t>Investigation of heat transfer properties of water based TiO2-ZnO nano fluids</t>
  </si>
  <si>
    <t>ICAAMM</t>
  </si>
  <si>
    <t>Design and analysis of double pipe heat exhanger with copper nano fluid</t>
  </si>
  <si>
    <t>ICEMS</t>
  </si>
  <si>
    <t>Design and FE Simulation of Unmanned Aerial Vehicle Propeller</t>
  </si>
  <si>
    <t>Mr. SRIDHAR AKARAPU</t>
  </si>
  <si>
    <t>INTERNATIONAL JOURNAL OF INNOVATIVE TECHNOLOGY AND RESEARCH</t>
  </si>
  <si>
    <t>Design Optimisation of Two Wheeler Piston By Aluminum Alloys</t>
  </si>
  <si>
    <t xml:space="preserve">An Experimental Investigation on Heat Transfer in Automobile Radiator Using the Reinforcement of Titanium Dioxide Nano-Fluid in Coolant </t>
  </si>
  <si>
    <t>ALS Brahma Reddy</t>
  </si>
  <si>
    <t>IJRAT</t>
  </si>
  <si>
    <t>An Advanced Mechanism for Secure Data Sharing In Cloud</t>
  </si>
  <si>
    <t>G.Ravi</t>
  </si>
  <si>
    <t>International Journals on Electronics Engineering(ISSN:0973-7383),Volume 10,Issue 2,PP.77-81,June 2018-Dec-2018</t>
  </si>
  <si>
    <t>Recent Trends in Security and Privacy of Sensitive Data inCloud Computing</t>
  </si>
  <si>
    <t>P. Honey Diana</t>
  </si>
  <si>
    <t>International Journal of Engineering &amp; Technology, 7 (4.6) (2018) 241-245,2018</t>
  </si>
  <si>
    <t>Advancements of Security and Privacy ofSensitive Data Cloud Computing</t>
  </si>
  <si>
    <t>Journal of Adv Research in Dynamical &amp; Control Systems,ISSN 1943-023X, Vol. 10, 11-Special Issue, 2018</t>
  </si>
  <si>
    <t>Efficient visual cryptography technique for gray scale images using DWT and watermarking technique</t>
  </si>
  <si>
    <t>R.Sujatha</t>
  </si>
  <si>
    <t>International Journal for Innovative engineering and Management Research.Vol 07 Issue13, Dec 2018 ISSN 2456 – 5083</t>
  </si>
  <si>
    <t>Data Protection using RBAC and CPABE in Cloud Computing Infrastructure</t>
  </si>
  <si>
    <t>D kalpana</t>
  </si>
  <si>
    <t>International Journal &amp; Magazine of Engineering, Technology, Management and Research Vol. 5, Issue No: 6 June 2018, ISSN No: 2348-4845</t>
  </si>
  <si>
    <t>Review of Current Trends in Web Usage Mining</t>
  </si>
  <si>
    <t>International Journal of Engineering &amp; Technology,ISSN NO:690-694,Volume 7,2018</t>
  </si>
  <si>
    <t>“Enhancing Employee Experience-A strategic Priority for Building Employer Brand”</t>
  </si>
  <si>
    <t>M Vijaya Lakshmi</t>
  </si>
  <si>
    <t>ICSBE-2018 Journal of Social Welfare and Management</t>
  </si>
  <si>
    <t xml:space="preserve"> Malla Reddy College of Engineering &amp; Technology</t>
  </si>
  <si>
    <t>“Green HRM: An Eco-friendly approach towards Sustainability”</t>
  </si>
  <si>
    <t>International Journal of Scientific Progress and Research</t>
  </si>
  <si>
    <t>Malla Reddy College of Engineering &amp; Technology</t>
  </si>
  <si>
    <t>“Factors Influence Job Satisfaction of Bank Employees: An Internal Marketing Outlook”</t>
  </si>
  <si>
    <t>Prof. G. Naveen Kumar</t>
  </si>
  <si>
    <t>Journal of Social Welfare and Management</t>
  </si>
  <si>
    <t>“Corporate social responsibility in sustainable environment management of selected companies at Adwa Tigray region”</t>
  </si>
  <si>
    <t>Dr.R.Durga Prasad</t>
  </si>
  <si>
    <t>Journal of Social Science and Management</t>
  </si>
  <si>
    <t>“Use of Digital Banking for Improving Quality of Service Delivery: An Empirical Study of Selected Indian Banks”</t>
  </si>
  <si>
    <t>Excellence on whether the quality stands with the marketing segments.</t>
  </si>
  <si>
    <t>Dr. K V Subba Rao</t>
  </si>
  <si>
    <t>Opportunities on the topic Impact &amp; Implications of GST on FMCG Sector in India</t>
  </si>
  <si>
    <t>B Salini</t>
  </si>
  <si>
    <t>Simulation of single phase buck boost matrix converter without commutation issues</t>
  </si>
  <si>
    <t>European Journal of Electrical Engineering</t>
  </si>
  <si>
    <t>Multi-Objective Design of Load Frequency Problem Using Genetic Algorithm based PID Controller</t>
  </si>
  <si>
    <t>IJAEGT</t>
  </si>
  <si>
    <t>QIS College of Engineering and Technology</t>
  </si>
  <si>
    <t>Design and Development of Bicambered Wing with Airfoil Shaped Fuselage and Environmental Monitoring Unmanned Aerial Vehicle (UAV)</t>
  </si>
  <si>
    <t>Dr. KAMALAMOORTHY N</t>
  </si>
  <si>
    <t>Single stage boost inverter with low switching modulation technique</t>
  </si>
  <si>
    <t xml:space="preserve">European Journal of Electrical Engineering </t>
  </si>
  <si>
    <t>An Optimized multidimensional feature vector for Automatic tumor detection and retrieving similar images for diagnosing clinically</t>
  </si>
  <si>
    <t>International Journal of Biomedical Engineering and Technology</t>
  </si>
  <si>
    <t>Low power area efficient dynamic quad PCM Codec with filter for communication applications</t>
  </si>
  <si>
    <t>International Journal of Research in Signal Processing, Computing &amp; Communication System Design</t>
  </si>
  <si>
    <t>Significance of Sampling Rate Converters in WSNS</t>
  </si>
  <si>
    <t>Design and analysis of 4-2 compressor for arithmetic application</t>
  </si>
  <si>
    <t>Asian Journal of Applied Science and Technology (AJAST)</t>
  </si>
  <si>
    <t>Design A Full Adder Based GDI Logic Using FinFET Technology</t>
  </si>
  <si>
    <t>ADVANCES in NATURAL and APPLIED SCIENCES</t>
  </si>
  <si>
    <t>Design A FinFET Based 4-2 Compressor for Arithmetic Operation</t>
  </si>
  <si>
    <t>Removal of Asynchronous Data Sampling Error in DET Half Static and Clock-Gated D Type Flip Flop</t>
  </si>
  <si>
    <t>International Journal of Innovative Research in Science, Engineering and Technology</t>
  </si>
  <si>
    <t>Automated Intelligent High Range Lightening System</t>
  </si>
  <si>
    <t xml:space="preserve">International Journal of Control Theory and Applications </t>
  </si>
  <si>
    <t>Distortionless Data Hiding for Encrypted Images: A DCT Approach</t>
  </si>
  <si>
    <t>Journal of Engineering Science and Technology Review</t>
  </si>
  <si>
    <t>P. Swetha</t>
  </si>
  <si>
    <t>NOVEL APPROACHES OF BIOMETRIC FINGER PRINT MINUTIAE DETECTION AND EXTRACTION PROCESS</t>
  </si>
  <si>
    <t>Dr.A,Mummoorthy</t>
  </si>
  <si>
    <t>International Journal of Mechanical Engineering and Technology</t>
  </si>
  <si>
    <t>Simplified Contrast Enhancement Fuzzy Technique in Digital Mammograms for Detecting Suspicious cells</t>
  </si>
  <si>
    <t>ROOPA CHANDRIKA R</t>
  </si>
  <si>
    <t>Journal of Medical Imaging and Health Informatics</t>
  </si>
  <si>
    <t>SNS College of Engineering &amp; Technology,TN</t>
  </si>
  <si>
    <t>Predictive and Stochastic Methodology for Software Effort Estimation</t>
  </si>
  <si>
    <t>Mr.V.NarsingRao,Mr.CH.MaheshReddy</t>
  </si>
  <si>
    <t>International Journal Of Advance Research ,Ideas and Innovations in Technology</t>
  </si>
  <si>
    <t>SPHN,R.R.District</t>
  </si>
  <si>
    <t>Design of Hybrid Energy Averaging Boost Controller (HEAB) for Renewable Applications</t>
  </si>
  <si>
    <t>Asian Journal of Information Technology</t>
  </si>
  <si>
    <t>SNS College of Technology</t>
  </si>
  <si>
    <t>Optimal Siting of UPFC using improved wind driven  optimization algorithm</t>
  </si>
  <si>
    <t>Journal of Advanced Research in Dynamical and Control Systems</t>
  </si>
  <si>
    <t>An Experimental Investigation of Karanja Biodiesel Production in Sarawak, Malaysia.</t>
  </si>
  <si>
    <t>JOURNAL OF ENGINEERING</t>
  </si>
  <si>
    <t>Production of Karanja Methyl Ester from Crude Karanja Oil using MeretrixLyrata Synthesized Active CaO Catalyst</t>
  </si>
  <si>
    <t>En Con.</t>
  </si>
  <si>
    <t>Experimental evaluation of fatty acid composition influence on Jatropha biodiesel physicochemical properties</t>
  </si>
  <si>
    <t>JOURNAL OF RENEWABLE &amp;SUSTAINABLE ENERGY</t>
  </si>
  <si>
    <t>Optimization of Transesterification Parameters for Optimal Biodiesel Yield from Crude Jatropha Oil Using A Newly Synthesized Seashell Catalyst</t>
  </si>
  <si>
    <t>JOURNAL OF ENGINEERING SCIENCE &amp; TECHNOLOGY</t>
  </si>
  <si>
    <t>Active Razor shell CaO Catalyst Synthesis for Jatropha Methyl Ester Production via Optimized Two-step Transesterification</t>
  </si>
  <si>
    <t>JOURNAL OF CHEMISTRY</t>
  </si>
  <si>
    <t>’Wear Behavior ofPlasma Sprayed Alumina And Yttria-Stabilized Zirconium Functionally Graded Composite Coatings on The Al-6061 Substrate</t>
  </si>
  <si>
    <t>International Journal of Mechanical and Production
 Engineering Research and Development (IJMPERD)</t>
  </si>
  <si>
    <t>Design And Analysis Of Double Pipe Heat Exchanger With Copper Nano Fluid</t>
  </si>
  <si>
    <t>Performance Investigation Of Tesla Turbine Using Cfd and Structural analysis</t>
  </si>
  <si>
    <t>Design Optimization And Analysis Of Cooling Fan ForAir Craft Engine By Using Fe Analysis”</t>
  </si>
  <si>
    <t>An Elucidation on Adhesive Strength of Al2O3and ZrO25CaO Composite Coatings Applied On A1-6061 &amp; CI Substrates</t>
  </si>
  <si>
    <t>Design Static and Dynamic Analysis and Weight Optimization of Car Chassis by Using Fea Method,</t>
  </si>
  <si>
    <t>Design and Structural (Buckling and Facture Analysis) of Missile container</t>
  </si>
  <si>
    <t>International Journal &amp; Magazine of Engineering, Technology, Management and Research,</t>
  </si>
  <si>
    <t>Design and Analysis of Hair Pin Heat Exchanger using TiC,MgO,Ag/Water-Glycerin Nano Fluids,</t>
  </si>
  <si>
    <t>International Journal of Engineering Research &amp; Technology(IJert)</t>
  </si>
  <si>
    <t>Finite Element Analysis of AI – Si Metal Matrix Composite for Engine Valves</t>
  </si>
  <si>
    <t>Fluid Structural Analysis of Centrifugal FAN Using FEA,</t>
  </si>
  <si>
    <t>International Journal &amp; Magazine of Engineering, Technology, Management and Research</t>
  </si>
  <si>
    <t>DESIGN AND STATIC ANALYSIS OF MARINE PROPELLER</t>
  </si>
  <si>
    <t>Dr. G. Thrisekhar Reddy</t>
  </si>
  <si>
    <t>IJPES</t>
  </si>
  <si>
    <t>Advanced Cooling of Gas Turbine Blades with Sodium Liquid and Air</t>
  </si>
  <si>
    <t>IJAEMS</t>
  </si>
  <si>
    <t>Design of Air Conditioning System for Residential/Office Building</t>
  </si>
  <si>
    <t>IJERMT</t>
  </si>
  <si>
    <t>Assessment of ergonomically designed handle shapes for low-frequency vibration responses</t>
  </si>
  <si>
    <t>Proceedings of Institution of Mechanical Engineering Part L: Journal of Materials: Design and Applications</t>
  </si>
  <si>
    <t>Injection Molding Parameters Calculations by Using Visual Basic (VB) Programming</t>
  </si>
  <si>
    <t>IOP Conf. Series: Materials Science and Engineering</t>
  </si>
  <si>
    <t>Injection Mold Design Parameters Calculation Using Pro/Plastic Advisor for Spur Gear</t>
  </si>
  <si>
    <t>Materials Today: Proceedings</t>
  </si>
  <si>
    <t xml:space="preserve">DESIGN AND CHARECTERIZATION OF E-GLASS FIBER REINFORCED COMPOSITE MATERIAL WITHUSE OF SISAL FIBER </t>
  </si>
  <si>
    <t>DESIGN AND CHARECTERIZATION OF E-GLASS FIBER REINFORCED COMPOSITE MATERIAL WITHUSE OF SISAL FIBER</t>
  </si>
  <si>
    <t>IJAERD</t>
  </si>
  <si>
    <t>Thermal Simulation of Clamshell Heat Exchanger with different fluid flows-A STUDY</t>
  </si>
  <si>
    <t>BICHA</t>
  </si>
  <si>
    <t>IJIIR</t>
  </si>
  <si>
    <t>An Analysis to Thermal Load and Mechanical load Coupling of a Gasoline engine piston coated with high copper Boride Alloy</t>
  </si>
  <si>
    <t>IJR</t>
  </si>
  <si>
    <t>A Schematic Design and analysis of a heat exchanger with parallel and Counter flow analysis-CFD approach</t>
  </si>
  <si>
    <t>AIJREAS</t>
  </si>
  <si>
    <t>Enhancement of Mechanical Properties of PTFE master batch composites using AL2O3 Nanofiller</t>
  </si>
  <si>
    <t>GJAET</t>
  </si>
  <si>
    <t>Design and CFD Analysis of Hair Pin Heat Exchanger using TiO, MgO, Ag/Glycerin-Water based Nanofluid</t>
  </si>
  <si>
    <t>IJERT</t>
  </si>
  <si>
    <t>Performance Improvement of Design and Thermal
 Analysis of Air Conditioning System”,</t>
  </si>
  <si>
    <t>IJMETMR,</t>
  </si>
  <si>
    <t>Data Management with De- Duplication System in Cloud Computing</t>
  </si>
  <si>
    <t>Dr.D.Sujatha</t>
  </si>
  <si>
    <t>International Journal &amp; Magazine of Engineering, Technology, Management and Research vol NO 4(2017), Issue No 7(July), ISSN No 2348-4845.2017</t>
  </si>
  <si>
    <t>Hyperspectral image denoising based on self-similarity and bm3d</t>
  </si>
  <si>
    <t>Journal of Advanced Research in Dynamical and Control Systems Vol. 9. Sp– 17 / 2018[SCOPUS INDEXED]</t>
  </si>
  <si>
    <t>Energy-Efficient Secure Data Aggregation Framework (ESDAF) Protocol in Heterogeneous Wireless Sensor Networks</t>
  </si>
  <si>
    <t>Dr. V.Chandrasekar</t>
  </si>
  <si>
    <t>International Journal of Innovative Research Explorer’, Vol. 4, no. 6, pp. 83-92, ISSN 2347-6060.(UGC Approved)</t>
  </si>
  <si>
    <t>Improving the Security Issues in Wireless Sensor using Heterogeneous Algorithm</t>
  </si>
  <si>
    <t>International Journal of Innovative Research &amp; Studies, Vol. 7, no. 11, pp. 30-35, ISSN 2319 – 9725.(UGCApproved)</t>
  </si>
  <si>
    <t>‘Rank-Based Weighted Rule Mining Using Post Mining Methods with Ontology Support</t>
  </si>
  <si>
    <t>International Journal of Applied Engineering Research, Vol. 12, no. 17,pp. 7029-7032, ISSN 0973-4562.(Scopus Indexed)</t>
  </si>
  <si>
    <t>Routing Information Protocol for Wireless Sensor Networks</t>
  </si>
  <si>
    <t>International Journal of Advance Engineering and Research Development’, Vol. 5, no. 2, pp. 1-5,ISSN 2348 – 4470 (UGC Approved)</t>
  </si>
  <si>
    <t>Introducing Proxy Cloud Storage Using Internet Information Services in University And Utilization Of Its Resources In The Academic Institution</t>
  </si>
  <si>
    <t>Journal of Network communications and Emerging Technologies, Volume 8, issue 2, February 2018.</t>
  </si>
  <si>
    <t>An Efficient Botnet Detection System In Large Scenario Networks Using ANFIS Classifier</t>
  </si>
  <si>
    <t>International journal of Computation &amp; Theoretical NanoScience – American Scientific Publisher, 3291–3295 (July 2017)</t>
  </si>
  <si>
    <t>Segmentation of Reuters dataset using map reduce based distributed K-Means and Canopy Clustering Technique</t>
  </si>
  <si>
    <t>Dr.E.Venkateswar Reddy</t>
  </si>
  <si>
    <t>Journal of Adv Research in dynamical and control systems, JARDCS (Scopus Indexed), Volume 10, 09-Special Issue, 2018, pp. 2673-2677</t>
  </si>
  <si>
    <t>Comparison of various color spaces for Image Segmentation Using Rough Fuzzy Clustering Technique</t>
  </si>
  <si>
    <t>International Journal of Computer Engineering &amp; Technology (IJCET), Volume 9 Issue 1, Feb 2018, pp. 20-25 (UGC Approved).</t>
  </si>
  <si>
    <t>Bio-Medical Literature Retrieval From Mixed Literature Bank With The Aid Of Multi Kernel Fuzzy C- Means Technique (MK-FCM)</t>
  </si>
  <si>
    <t>Dr.Thyabaa khatoon</t>
  </si>
  <si>
    <t>Journal of Theoretical &amp; Applied Information Technology volume 95 issue 12</t>
  </si>
  <si>
    <t>Query Expansion with Enhanced- BM25 Approach for Improving the Search Query Performance on Clustered Biomedical Literature Retrieval.</t>
  </si>
  <si>
    <t>Journal of Digital Information Management volume 16 issue 2</t>
  </si>
  <si>
    <t>A Survey On Various Data Dissemination Techniques Used In Data Analytics – Business Intelligence</t>
  </si>
  <si>
    <t>M V Kamal</t>
  </si>
  <si>
    <t>International Journal of Scientific &amp; Engineering Research,Volume 8, Issue 11, November-2017 ISSN 2229-5518.</t>
  </si>
  <si>
    <t>Arithmetic Collection Explore On Cipher Spatial Data</t>
  </si>
  <si>
    <t>International Journal Of Reviews On Recent Electronics And Computer Science (IJRRECS),IJRRECS/June 2017/Volume-5/Issue-6/7196-7201 ISSN 2321-5461.</t>
  </si>
  <si>
    <t>A Security Determination- Reaction Architecture for Heterogeneous Distributed Network</t>
  </si>
  <si>
    <t>International Journal of Scientific Research in Computer Science and Engineering,Vol.5, Issue.5, pp.22-34, October (2017) E-ISSN: 2320-7639.</t>
  </si>
  <si>
    <t>Cloud Multi-Site Aware Big- dataflow and storage for Scientific Authentication</t>
  </si>
  <si>
    <t>Dr.Dabbu Murali</t>
  </si>
  <si>
    <t>Int. Journal of Scientific Engineering and Technology Research Vol-06, Issue-26, 2017</t>
  </si>
  <si>
    <t>A Novel Secured Ancient Based Among Tough Artificial Intelligence</t>
  </si>
  <si>
    <t>Manoj Kumar G</t>
  </si>
  <si>
    <t>International Journal of Reviews on Recent Electronics and Computer Science (IJRRECS),Volume 5, Issue 6,2017</t>
  </si>
  <si>
    <t>Privacy Preserving and Truthful Detection of Packet Dropping Attacks Wireless Sensor Networks</t>
  </si>
  <si>
    <t>V. Suneetha</t>
  </si>
  <si>
    <t>International Journal of Emerging Technology in Computer Science &amp; Electronics (IJETCSE) - vol.21, Issue.2 – July 2017, ISSN Online: 0976-1353</t>
  </si>
  <si>
    <t>Protected Info getting in Dispersed Disturbance Soldierly Area Networks</t>
  </si>
  <si>
    <t>International Journal of Reviews on Recent Electronics &amp; Computer Science (IJRRECS) - vol.5, Issue.7 – July 2017, ISSN Online: 2321 – 5461</t>
  </si>
  <si>
    <t>Efficient Method for Privacy Preserving Malicious Packet Dropping in Wireless Ad-hoc Networks</t>
  </si>
  <si>
    <t>International Journal for Research on Electronics &amp; Computer Science (IJRECS) - vol.10, Issue.7 – August 2017, ISSN Online: 2321 – 5485</t>
  </si>
  <si>
    <t>A Survey on Challenges and Directions of Cyber Security</t>
  </si>
  <si>
    <t>AIJREAS VOLUME 3, ISSUE 3, MARCH 2018, ISSN-2455-6300 (ONLINE)</t>
  </si>
  <si>
    <t>Smart Traffic Control System Using Zigbee/Rfid Networks</t>
  </si>
  <si>
    <t>International Journal of Civil Engineering and Technology (IJCIET),(Scopus Indexed Journal),ISSN Print: 0976-6308 and ISSN Online: 0976-6316, Volume 8,Issue 6, June 2017.</t>
  </si>
  <si>
    <t>Improve P2P File Sharing for Routing Efficiency On To Minimize Response Delay in MANETs</t>
  </si>
  <si>
    <t>Ch. Naveen Kumar Reddy</t>
  </si>
  <si>
    <t>International Journal of Innovative Research in Science, Engineering and Technology Volume 6 Issue 8 Pages 2319-8753</t>
  </si>
  <si>
    <t>Providing Efficient and Secure Data Aggregation for Our Scheme in Mobile Sensing System</t>
  </si>
  <si>
    <t>Multi-Hop Routing Protocol To Improve the Energy For Wireless Networks</t>
  </si>
  <si>
    <t>K. M. Rayudu</t>
  </si>
  <si>
    <t>International Journal Of Innovative Technology And Research Volume No.5, Issue No.4, June – July 2017, 6561- 6563</t>
  </si>
  <si>
    <t>Group Data Sharing via Cloud Storage using Key Aggregate Encryption Technique</t>
  </si>
  <si>
    <t>P Bikshapathy</t>
  </si>
  <si>
    <t>IJMETMR, Vol 4. Issue 7,pp443-447,July 2017,ISSN 2348-4845</t>
  </si>
  <si>
    <t>An Assortment of Informative Big Data Analytics with Hadoop and Open Nets</t>
  </si>
  <si>
    <t>International Journal of Advanced Research in Computer Science, Volume 8, No. 5, May – June 2017</t>
  </si>
  <si>
    <t>An efficient approach to forensic investigation in cloud using VM snapshots nearest keyword set search</t>
  </si>
  <si>
    <t>M. Sirisha</t>
  </si>
  <si>
    <t>International journal of advance engineering and research development,Volume No. 5, 2018,1517-1521</t>
  </si>
  <si>
    <t>Improved Adaptive Gateway Discovery Scheme using CAB - Protocols in MANET to INTERNET Connection</t>
  </si>
  <si>
    <t>Dr.K.Palani</t>
  </si>
  <si>
    <t>ARPN Journal of Engineering and Applied Science ,Vol. 11, No. 1,pp 758- 764 , Global Impact Factor 0.765.</t>
  </si>
  <si>
    <t>A Theoretical Analysis of Routing Metrics for MaximizingThroughput in Multihop Wireless Network</t>
  </si>
  <si>
    <t>Ravi Kiran K</t>
  </si>
  <si>
    <t>International Journal of Innovative Research &amp; Studies, Volume 8, Issue III, March 2018, pp. 459-467</t>
  </si>
  <si>
    <t>Performance Analysis On Routing Protocols In Multi Hop Wireless Networks</t>
  </si>
  <si>
    <t>International Journal of Innovations &amp; Advancement in Computer Science (IJIACS), Volume 6, Issue II, November2017, pp. 518-523</t>
  </si>
  <si>
    <t>A Novel Accession of Key Management for Secure Quick Transmission in Isolated Groups</t>
  </si>
  <si>
    <t>International Journal of Emerging Technology and Advanced Engineering Volume 7, Issue 6, June 2017, pp. 245-</t>
  </si>
  <si>
    <t>A Survey on Intra and Inter Domain Reusability Routing Protocols in MANETs</t>
  </si>
  <si>
    <t>International Journal of Computer Applications Volume 169 – No.5, July 2017, PP. 21-24</t>
  </si>
  <si>
    <t>Position-Conscious and Custom- Made Mutual Sorting for Reference of Web Services</t>
  </si>
  <si>
    <t>W.Nirmala</t>
  </si>
  <si>
    <t>(IJITR) international journal of innovative technology and research Volume No.6, Issue No.3, April - May 2018, 8277-8279</t>
  </si>
  <si>
    <t>Detecting Mobile Malicious Web Pages in Real Time Environment</t>
  </si>
  <si>
    <t>G.Satish</t>
  </si>
  <si>
    <t>International Journal of Research (IJR) E-ISSN: 2348-6848, p-ISSN: 2348-795X, Volume 05 Issue 07, March 2018</t>
  </si>
  <si>
    <t>Robust video watermarking by amalgamation of image transforms and optimized firefly algorithm</t>
  </si>
  <si>
    <t xml:space="preserve">Int J Appl Eng Res </t>
  </si>
  <si>
    <t>An efficient multi-layer reference frame motion estimation for video coding</t>
  </si>
  <si>
    <t>Journal of Real-Time Image Processing</t>
  </si>
  <si>
    <t>A Novel Joint Data-Hiding and Compression Scheme Based on SMVQ and Image in painting</t>
  </si>
  <si>
    <t> International Journal Of Recent Advances In Engineering &amp;amp  Technology</t>
  </si>
  <si>
    <t>Overview of Energy Detection Methods for Performance Improvement in Cognitive Radio</t>
  </si>
  <si>
    <t>Robust Bit Modification Based Audio Watermarking</t>
  </si>
  <si>
    <t>International Journal of Engineering Research &amp;Technology</t>
  </si>
  <si>
    <t>An improved content based medical image retrieval system using integrated steerable texture components and user interactive feedback method</t>
  </si>
  <si>
    <t>Information Systems Design and Intelligent Applications</t>
  </si>
  <si>
    <t>Design of a Reduced Carry chain Propagation Adder using FinFET</t>
  </si>
  <si>
    <t>Brain Tumor Detection Using Cellular Automata Technique</t>
  </si>
  <si>
    <t>International Journal of Applied Engineering Research</t>
  </si>
  <si>
    <t>Segmentation of Brain Tissue using Fuzzy Local Information C-MeansTechnique</t>
  </si>
  <si>
    <t>Journal of Chemical and Pharmaceutical Sciences</t>
  </si>
  <si>
    <t>Sybil Attacks in P2P Networks: A Survey</t>
  </si>
  <si>
    <t>Journal for Research in Technological Studies</t>
  </si>
  <si>
    <t>Texture Classification Using Fuzzy Cognitive Maps for Grading Breast Tumor</t>
  </si>
  <si>
    <t>Analysis on Twitter Streaming and Avoiding Real Time Traffic Congestion</t>
  </si>
  <si>
    <t>Ms.D.Shireesha ,Mr.V.NarsingRao</t>
  </si>
  <si>
    <t>International Journal of Advanced Technology &amp; Innovative Research</t>
  </si>
  <si>
    <t>A survey on Hadoop distributed file system for cloud computing using rebalancing algorithm</t>
  </si>
  <si>
    <t>Mr.V.NarsingRao,Mr.OmkarSharma ,Mr.K.Vijay Babu,</t>
  </si>
  <si>
    <t>International Journal of Modern Engineering Research</t>
  </si>
  <si>
    <t>CMR,Medchal</t>
  </si>
  <si>
    <t>Secure Network Coding In Wireless Sensor Networks</t>
  </si>
  <si>
    <t>V.Narsing Rao, K.Vijaya Babu
,Challa Mahesh Kumar</t>
  </si>
  <si>
    <t>A dexterous feature selection Artificial Immune System algorithm for keystroke dynamics</t>
  </si>
  <si>
    <t xml:space="preserve">Dr. V.Chandrasekar
</t>
  </si>
  <si>
    <t xml:space="preserve">Stochastic Analysis and Applications, Vol. 34, no. 01, pp. 147-154, ISSN 0736-
2994.(SCIE)
</t>
  </si>
  <si>
    <t>Authentication based on keystroke dynamics using stochastic diffusion algorithm</t>
  </si>
  <si>
    <t>Stochastic Analysis and Applications , Vol. 34, no. 01, pp. 155-164, ISSN 0973-2994 (SCIE).</t>
  </si>
  <si>
    <t>Privacy Access Control for Healthcare Emerge Monitor Framework Using Mobile Applications</t>
  </si>
  <si>
    <t>International Journal of Emerging Technology in Computer Science &amp; Electronics</t>
  </si>
  <si>
    <t>Biometric Based Keystroke Dynamics Authentication</t>
  </si>
  <si>
    <t>Asian Journal of Research in social Sciences and humanities, Vol. 6, no. 9, pp. 698- 718, ISSN 2249-7315.</t>
  </si>
  <si>
    <t>Rank-Based Weighted Rule Mining Using Post Mining Methods with Ontology Support</t>
  </si>
  <si>
    <t>International Journal of Applied Engineering Research, Vol. 12, no. 17, pp. 7029-7032, ISSN 0973-4562. (Scopus)</t>
  </si>
  <si>
    <t>International Journal of Innovative Research &amp; Studies, Vol. 7, no. 11, pp. 30-35, ISSN 2319 – 9725. (UGC</t>
  </si>
  <si>
    <t>Cloud Computing Defense Threats and Responses against DDOS Attack</t>
  </si>
  <si>
    <t>Dr.S.Nagendra prabhu</t>
  </si>
  <si>
    <t>published in Volume 5, Issue 4 in International Journal of Science, Engineering and Technology Research (IJSETR)</t>
  </si>
  <si>
    <t>A Comparative study of clustering techniques for big data sets using Apache Mahout</t>
  </si>
  <si>
    <t>Dr.E.Venkatesh war Reddy</t>
  </si>
  <si>
    <t>3rd IEEE International Conference on Smart City and Big Data 2016, Sultanate of Oman, April 2016</t>
  </si>
  <si>
    <t>A Survey on Accessing, Retrieval Mechanisms and Challenges in Biomedical Literature</t>
  </si>
  <si>
    <t>International Journal of Computer Science and Information Technologies, Vol. 7 (6) , 2016, 2409-2419</t>
  </si>
  <si>
    <t>Semantic Ontology Based Querying On BiomedicalConcept</t>
  </si>
  <si>
    <t>International Journal of Engineering Research in Computer Science and Engineering Vol 3, Issue 8, August 2016</t>
  </si>
  <si>
    <t>A Taxonomy of Media Networks in Named Data Networking</t>
  </si>
  <si>
    <t>International Journal of computer science and Electronics Engineering UKVol.6 Issue 3</t>
  </si>
  <si>
    <t>Group Formation with Neighbour Similarity Trust In P2P E-Commerce</t>
  </si>
  <si>
    <t>International Journal of computer science and Electronics Engineering, UK Vol.6 Issue 3 page Nos .142 -147</t>
  </si>
  <si>
    <t>Equipment Test Life Cycle Management System</t>
  </si>
  <si>
    <t>International Journal of Research in Advent Technology, Vol.5, No.1, January 2017 E- ISSN: 2321-9637</t>
  </si>
  <si>
    <t>Text Mining using Relevance Feature</t>
  </si>
  <si>
    <t>Int.Journal of Engineering &amp;Technical Research Vol-4,Issue-03,March 2016</t>
  </si>
  <si>
    <t>Energy-Efficient Load Balancing in Cloud: A Survey on Green Cloud</t>
  </si>
  <si>
    <t>W. Nirmala</t>
  </si>
  <si>
    <t>International Journal of Engineering Trends and Technology (IJETT),Special Issue – April 2017 Pages 192-197 ISSN: 2231-5381</t>
  </si>
  <si>
    <t>A Novel Mechanism For Duplicate Check In Hybrid Cloud Architecture Publication</t>
  </si>
  <si>
    <t>International Journal For chnological Research In Engineering Volume 4 Issue 5 Pages 2347 - 4718</t>
  </si>
  <si>
    <t>File keyword based search over encrypted data</t>
  </si>
  <si>
    <t>Abdul Saleem L</t>
  </si>
  <si>
    <t>International Journal of Advance Engineering and Research Development in April 2017. Volume-4, ISSUE-4</t>
  </si>
  <si>
    <t>The confluence of Big Data and Artificial Intelligence of Content Analytics</t>
  </si>
  <si>
    <t>International Journal of Engineering Research in Computer Science and Engineering.October-2016,Vol 3,Issue 10</t>
  </si>
  <si>
    <t>A Survey on Intra Domain Protocols and Metrics for Choosing a Best Path in Wireless Network</t>
  </si>
  <si>
    <t>International Journal of Science Technology &amp; Engineering, Volume 2 , Issue 12 , June 2016, pp. 500-504</t>
  </si>
  <si>
    <t>The Keyword query search Diversifies Innovative Improved Mapping on Xml</t>
  </si>
  <si>
    <t>D Kalpana</t>
  </si>
  <si>
    <t>Journal of IJRCCT, Vol 5, Issue -8, August – 2016 ISSN (Print) : 2320-5156</t>
  </si>
  <si>
    <t>My City: An android Application</t>
  </si>
  <si>
    <t>International Journal of Research (IJR) e- ISSN: 2348-795X, p- ISSN: 2348-6848,Volume 3, Issue 12, August 2016</t>
  </si>
  <si>
    <t>“CRM in Saudi Telecommunication Sector: Customer views about service providers”</t>
  </si>
  <si>
    <t>Prof. G Naveen Kumar</t>
  </si>
  <si>
    <t>International Journal in Management and Social Science</t>
  </si>
  <si>
    <t>“Policy Initiatives in FDI and Growth Trends in India” ”</t>
  </si>
  <si>
    <t>Strategies for Business Excellence</t>
  </si>
  <si>
    <t>“Recruitment Policies using Additive uniform exponential distribution”</t>
  </si>
  <si>
    <t>International journal of multidisciplinary educational research (IJEMR)</t>
  </si>
  <si>
    <t>“Venture Capital: A next Generation Financing in India”</t>
  </si>
  <si>
    <t>Indian Journal of Research – PARIPEX</t>
  </si>
  <si>
    <t>K Sudheer</t>
  </si>
  <si>
    <t>Strategies for Business Excellence: Challenges and Opportunities</t>
  </si>
  <si>
    <t>“Understanding and Managing Conflict in the Contemporary era”</t>
  </si>
  <si>
    <t>Impact of disinvestment on Indian economy</t>
  </si>
  <si>
    <t>N Durga Bhavani</t>
  </si>
  <si>
    <t>Contemporary Issues of GST in India</t>
  </si>
  <si>
    <t>R Raju</t>
  </si>
  <si>
    <t>Biodiesel Production from Crude Jatropha Oil using a Highly Active Heterogeneous Nano–Catalyst by Optimizing Transesterification Reaction Parameters</t>
  </si>
  <si>
    <t>ACS PUBLICATIONS</t>
  </si>
  <si>
    <t>Active Heterogeneous CaO Catalyst Synthesis from Anadaragranosa (Kerang) Seashells for Jatropha Biodiesel Production</t>
  </si>
  <si>
    <t>MATEC WEB CONFERENCE</t>
  </si>
  <si>
    <t>Photovoltaic versus Micro-Hydropower for Rural Non-Grid Connected Areas of Equatorial Sarawak</t>
  </si>
  <si>
    <t>JOURNAL OF TELECOMMUNICATIONS, ELECTRONICS &amp; COMPUTER ENGINEERING.</t>
  </si>
  <si>
    <t>Biodiesel Production from Castor Oil by Using Calcium Oxide Derived from Mud Clam Shell</t>
  </si>
  <si>
    <t>JOURNAL OF RENEWABLE ENERGY</t>
  </si>
  <si>
    <t>Jatropha Biodiesel Production Evolution using an Active Heterogeneous Nano Catalyst Synthesized from Domestic Waste Chicken Eggshells</t>
  </si>
  <si>
    <t>ICEMS-2016</t>
  </si>
  <si>
    <t>Development and Evaluation of Solar Based Vapour Compression Refrigeration System</t>
  </si>
  <si>
    <t>International Journal of Scientific Engineering and Technology Research,</t>
  </si>
  <si>
    <t>Response Surface Analysis of A Torch Igniter for Gas Turbine Combustor</t>
  </si>
  <si>
    <t>International Journal of Scientific Engineering and Technology Research</t>
  </si>
  <si>
    <t>Development and Evaluation of Solar Hybrid Air Conditioning System</t>
  </si>
  <si>
    <t>Thermal and CFD Analysis of Discharge Valve used in a Reciprocating compressor</t>
  </si>
  <si>
    <t>Thermal Analysis of an Exhaust Valve of an IC Engine using Different Materials,</t>
  </si>
  <si>
    <t>IJSETR</t>
  </si>
  <si>
    <t>Effect of Intake Manifold Inclination on Performance and Emission Parameters of 4-Stroke Single Cylinder C.I. Engine</t>
  </si>
  <si>
    <t>IJESC</t>
  </si>
  <si>
    <t>An Experimental Investigation of Combustion, Emissions and Performance of a Diesel Fuelled HCCI Engine</t>
  </si>
  <si>
    <t>Properties Evaluatons of Chopped, Bidirectional and unidirectional Glass fibre reinforced Epoxy based compoites</t>
  </si>
  <si>
    <t>IJIRST</t>
  </si>
  <si>
    <t>modelling and structural analysis of pressure hull under dynamic load</t>
  </si>
  <si>
    <t>B.Mahendra</t>
  </si>
  <si>
    <t>FATIGUE ANALYSIS OF PISTON ROD Used in air craft nose landing gear</t>
  </si>
  <si>
    <t>C DAKSHEESWARA REDDY</t>
  </si>
  <si>
    <t>IJMET,MR</t>
  </si>
  <si>
    <t>Design, Modeling And Analysis of CNC Rotary Table for Horizontal Machining Center</t>
  </si>
  <si>
    <t>Design and optimisation of portable thermoelectric refrigerator</t>
  </si>
  <si>
    <t>Damodara Reddy Desu</t>
  </si>
  <si>
    <t>ICEMS 2K16</t>
  </si>
  <si>
    <t>Modeling and analysis of a plain milling cutter using finite element analysis</t>
  </si>
  <si>
    <t>Gummadi Ratnakumar,</t>
  </si>
  <si>
    <t>IJERD</t>
  </si>
  <si>
    <t>Development and Evaluation of solar hybrid Air Conditioning system</t>
  </si>
  <si>
    <t>Static Analysis of Plate made of carbon/epoxy composite material by using FEA</t>
  </si>
  <si>
    <t>Mangeelal</t>
  </si>
  <si>
    <t>Structural design and analysis of self propelled device for vehicles</t>
  </si>
  <si>
    <t>Stress and Buckling Analysis of compression loaded composite cylindrical shell</t>
  </si>
  <si>
    <t>Comprehwensive review on performance, combustion and emission characteristics of compression ignition engine fuelled with producer gas in dual fuel mode</t>
  </si>
  <si>
    <t>Somanagouda Biradar</t>
  </si>
  <si>
    <t>IJEMR</t>
  </si>
  <si>
    <t>DESIGN AND ANALYSIS OF THE EFFECT OF NOZZLE AT THE OUTLE OF CONDENSER ON VAPOUR COMPRESSION REFRIGERATION SYSTEM</t>
  </si>
  <si>
    <t>Srinivas</t>
  </si>
  <si>
    <t>IJMET</t>
  </si>
  <si>
    <t>Large Deflection Analysis of Buckled Compound Cantilever Columns Under Axial Compressive Uniformly Distributed Load: Weighted Residual Finite Element Formulation</t>
  </si>
  <si>
    <t>K DurgaRao</t>
  </si>
  <si>
    <t>IUP - Journal of STRUCTURAL ENGINEERING</t>
  </si>
  <si>
    <t>Postbuckling of Heated Columns: A Comparative Study of Three Finite Element Formulations</t>
  </si>
  <si>
    <t>Review Paper on Hypersonic Air-Intakes</t>
  </si>
  <si>
    <t>J Sandeep</t>
  </si>
  <si>
    <t>International Journal of Innovations in Engineering and Technology</t>
  </si>
  <si>
    <t>Mechanical strength prediction of TIG welded stainless steel 304 using grey RSM</t>
  </si>
  <si>
    <t>Aerodynamic Internal Pressure Loads Applied On Nonstructural Elements under Wind Gusts</t>
  </si>
  <si>
    <t>International Journal of Scientific and Engineering Research</t>
  </si>
  <si>
    <t>Instituto Universitario de Microgravedad</t>
  </si>
  <si>
    <t>Higher-order closed-form solution for the analysis of laminated
composite and sandwich plates based on new shear deformation
theories</t>
  </si>
  <si>
    <t>S.Suganyadevi&amp;B.N.Singh</t>
  </si>
  <si>
    <t>IIT Kharagpur</t>
  </si>
  <si>
    <t>Assessment of Composite and Sandwich
Laminates Using a New Shear
Deformation Theory</t>
  </si>
  <si>
    <t>AIAA JOURNAL</t>
  </si>
  <si>
    <t>Improved zigzag theories for laminated composite and sandwich plates with interlaminar shear stress continuity</t>
  </si>
  <si>
    <t>Aerospace Science and Technology</t>
  </si>
  <si>
    <t>Flexural analysis of laminated plates based on
trigonometric layerwise shear deformation theory</t>
  </si>
  <si>
    <t>Mechanics of Advanced Materials and Structures</t>
  </si>
  <si>
    <t>Survey of Algorithms on Maximum Clique Problem</t>
  </si>
  <si>
    <t>Dr.Ajeeth Kumar</t>
  </si>
  <si>
    <t xml:space="preserve">International Advanced Research Journal in Science, Engineering and Technology </t>
  </si>
  <si>
    <t>2015</t>
  </si>
  <si>
    <t>RAM Appointment Model for Mass Rapid Transit systems</t>
  </si>
  <si>
    <t xml:space="preserve"> International Conference on Industrial Instrumentation and Control</t>
  </si>
  <si>
    <t>Early Software Reliability Prediction</t>
  </si>
  <si>
    <t> Studies in Fuzziness and Soft Computing</t>
  </si>
  <si>
    <t>2016</t>
  </si>
  <si>
    <t>Software Safety Assurance for Metro Railways</t>
  </si>
  <si>
    <t>http://www.trafficinfratech.com/, e-magazine</t>
  </si>
  <si>
    <t>RAMS Management for a Complex Railway System: A Case Study</t>
  </si>
  <si>
    <t>Research gate</t>
  </si>
  <si>
    <t>New mechanism for riskless authorized de duplication in cloud</t>
  </si>
  <si>
    <t>SHAIK JAFFAR HUSSAIN</t>
  </si>
  <si>
    <t>International Journal of Innovative technology and Research-2016</t>
  </si>
  <si>
    <t>A combined approach and service oriented technologies that assists speed data</t>
  </si>
  <si>
    <t>Wireless sensor network security Issues:A Brief Review</t>
  </si>
  <si>
    <t>Dr.M.Shanthi</t>
  </si>
  <si>
    <t xml:space="preserve">International Journal of Research in Engineering </t>
  </si>
  <si>
    <t>Survey on the databases in the cloud environment</t>
  </si>
  <si>
    <r>
      <rPr>
        <sz val="10"/>
        <color indexed="8"/>
        <rFont val="Calibri"/>
        <family val="2"/>
      </rPr>
      <t>4</t>
    </r>
    <r>
      <rPr>
        <vertAlign val="superscript"/>
        <sz val="10"/>
        <color indexed="8"/>
        <rFont val="Calibri"/>
        <family val="2"/>
      </rPr>
      <t>TH</t>
    </r>
    <r>
      <rPr>
        <sz val="10"/>
        <color indexed="8"/>
        <rFont val="Calibri"/>
        <family val="2"/>
      </rPr>
      <t xml:space="preserve"> national conference on emerging &amp; Innovative trends in computer science</t>
    </r>
  </si>
  <si>
    <t>Spatio TemporalModelingof ThreeDimensional ShrinkProcess using Cellular Automata</t>
  </si>
  <si>
    <t>Secured Data Search over Cloud, International Journal for Research in Applied Science &amp; Engineering Technology</t>
  </si>
  <si>
    <t>International Journal for Research in Applied Science &amp; Engineering Technology</t>
  </si>
  <si>
    <t>A Multitier Web Application for Detecting Intrusions</t>
  </si>
  <si>
    <t> Privacy Preserving String Matching for Cloud Computing</t>
  </si>
  <si>
    <t>Dr.B.BRUHADESWAR</t>
  </si>
  <si>
    <t> Distributed Computing Systems (ICDCS)</t>
  </si>
  <si>
    <t>Fast and Scalable Range Query Processing with Strong Privacy Protection for Cloud Computing</t>
  </si>
  <si>
    <t>IEEE/ACM Transactions on Networking</t>
  </si>
  <si>
    <t>Privacy-preserving Cross-domain Network Reach ability Quantification</t>
  </si>
  <si>
    <t>Hybrid and rapid algorithms for association rule mining</t>
  </si>
  <si>
    <t>K.Srinivas Rao</t>
  </si>
  <si>
    <t xml:space="preserve"> International journal for development of Computer science and Technology</t>
  </si>
  <si>
    <r>
      <rPr>
        <b/>
        <sz val="12"/>
        <color indexed="8"/>
        <rFont val="Calibri"/>
        <family val="2"/>
      </rPr>
      <t>“</t>
    </r>
    <r>
      <rPr>
        <sz val="12"/>
        <color indexed="8"/>
        <rFont val="Calibri"/>
        <family val="2"/>
      </rPr>
      <t>Server Architecture – Social network search using mobile devices”</t>
    </r>
  </si>
  <si>
    <r>
      <rPr>
        <sz val="12"/>
        <color indexed="8"/>
        <rFont val="Calibri"/>
        <family val="2"/>
      </rPr>
      <t>M.Jayapal</t>
    </r>
    <r>
      <rPr>
        <b/>
        <sz val="12"/>
        <color indexed="8"/>
        <rFont val="Calibri"/>
        <family val="2"/>
      </rPr>
      <t xml:space="preserve"> </t>
    </r>
  </si>
  <si>
    <t>International Journal of Research sciences and Advanced Engineering</t>
  </si>
  <si>
    <t>Generating ranking for cloud services using cloud rank framework</t>
  </si>
  <si>
    <t>G.Manoj Kumar</t>
  </si>
  <si>
    <t>International journal of professional Engineering studies</t>
  </si>
  <si>
    <t>Improve the performance and privacy in cloud data</t>
  </si>
  <si>
    <t>V.Suneetha</t>
  </si>
  <si>
    <t>International journal of advanced Research and Innovation</t>
  </si>
  <si>
    <t>Impact of Black Hole and Sink Hole Attacks on Routing Protocols for WSN</t>
  </si>
  <si>
    <t>V.Bhavani</t>
  </si>
  <si>
    <t>International journal of Electronics Communication and Computer Technology</t>
  </si>
  <si>
    <t>Analysis of DSR protocol for MANET under black hole and sink hole attacks using Netsim simulator</t>
  </si>
  <si>
    <t>A Fuzzy Logic based Dynamic Channel Allocation Scheme for Wireless Cellular Networks to optimize the Frequency Reuse</t>
  </si>
  <si>
    <t>Accepted - IEEE TENCON </t>
  </si>
  <si>
    <t>Impact of Random Mobility Models for Reactive Routing Protocols over MANET</t>
  </si>
  <si>
    <t>Accepted - International Journal of Simulations, Systems, Science and Technology</t>
  </si>
  <si>
    <t xml:space="preserve">Mobility increases human contact  in  Adhoc wireless network </t>
  </si>
  <si>
    <t xml:space="preserve">International Journal of Computers Electrical and Advanced Communications Engineering </t>
  </si>
  <si>
    <t>Data Compression on Group Movement Patterns</t>
  </si>
  <si>
    <t xml:space="preserve">International Journal on Computer Science and Technology, </t>
  </si>
  <si>
    <t>A Survey on Authentication Techniques in focus of Batch Signatures in multicasting</t>
  </si>
  <si>
    <t>.M.Sambasivudu</t>
  </si>
  <si>
    <t xml:space="preserve">International Journal of Engineering Research &amp; Technology (IJERT) </t>
  </si>
  <si>
    <t>Mining association rules from cadastre database</t>
  </si>
  <si>
    <t>M.Sambasivudu</t>
  </si>
  <si>
    <t>ICCSA-15</t>
  </si>
  <si>
    <t>A survey on authentication techniques in focus of batch signatures in multicasting</t>
  </si>
  <si>
    <t xml:space="preserve">IJERT </t>
  </si>
  <si>
    <t> Autonomic virtual resource management for service workload management applying nefeli</t>
  </si>
  <si>
    <t xml:space="preserve"> IJvrin </t>
  </si>
  <si>
    <t>A novel approach to reduce false positives in spam zombie detection systems</t>
  </si>
  <si>
    <t>IJIT</t>
  </si>
  <si>
    <t>Implementation of Mobile sensor networks for the Improve Resolution of Target tracking</t>
  </si>
  <si>
    <t xml:space="preserve">IJSETR </t>
  </si>
  <si>
    <t>A survey on retrieving contextual user profiles from search engine repository</t>
  </si>
  <si>
    <t xml:space="preserve">international Journal of Computer &amp; Electronics Research, </t>
  </si>
  <si>
    <t xml:space="preserve">Enhanced Traffic Prediction based Power Control System for Mobile    Communication </t>
  </si>
  <si>
    <t>Mr.D.CHANDRA SEKHAR REDDY</t>
  </si>
  <si>
    <t>International Conference on Communications, Signal Processing computing  And Information Technologies (ICCSPCIT-2k14) organized by Malla Reddy College of Engineering and Technology</t>
  </si>
  <si>
    <t xml:space="preserve">A SECURE MULTI-HOP ROUTING IN   WIRELESS SENSOR NETWORKS </t>
  </si>
  <si>
    <t xml:space="preserve">International systems and Knowledge Engineering </t>
  </si>
  <si>
    <t>Query Suggestion to Sentence Scoring for Multi-Document Update Summarization</t>
  </si>
  <si>
    <t xml:space="preserve">IJIRT </t>
  </si>
  <si>
    <t>Multilevel Control And Analysis Of Intrusion In Virtual Machines</t>
  </si>
  <si>
    <t>Mrs.M.GAYATRI</t>
  </si>
  <si>
    <r>
      <rPr>
        <sz val="10"/>
        <color indexed="63"/>
        <rFont val="Calibri"/>
        <family val="2"/>
      </rPr>
      <t>ICTACSE-024,</t>
    </r>
    <r>
      <rPr>
        <sz val="10"/>
        <color indexed="8"/>
        <rFont val="Calibri"/>
        <family val="2"/>
      </rPr>
      <t xml:space="preserve"> </t>
    </r>
  </si>
  <si>
    <t>Designing a Reliable Data Management System</t>
  </si>
  <si>
    <t>Mr.BIKSHAPATHY PERUKA</t>
  </si>
  <si>
    <t xml:space="preserve">International Journal of Scientific
     Engineering &amp;Technology
</t>
  </si>
  <si>
    <t xml:space="preserve">An Efficient DOKS Protocol Based Cloud Security </t>
  </si>
  <si>
    <t>Mr.P.DILEEP</t>
  </si>
  <si>
    <t xml:space="preserve"> IJATIR </t>
  </si>
  <si>
    <t>Search Engine Using Spatial Data</t>
  </si>
  <si>
    <t>Mrs.B.Padmaja</t>
  </si>
  <si>
    <t xml:space="preserve">International Journal of Computational Engineering Research, </t>
  </si>
  <si>
    <t>Shortest Path Finding Using Spatial Ranking</t>
  </si>
  <si>
    <t> A survey on video streaming methods in multihop radio networks</t>
  </si>
  <si>
    <t>Ms. R.Radha</t>
  </si>
  <si>
    <t xml:space="preserve"> International journal of computational engineering research, </t>
  </si>
  <si>
    <t>Server Architecture – Social network search using mobile devices</t>
  </si>
  <si>
    <t>Mr.K.Srikanth</t>
  </si>
  <si>
    <t>Utilization Of Co-Occurrence Pattern Mining With Optimal Fuzzy Classifier For Web Page Personalization</t>
  </si>
  <si>
    <t>P.Srinivasa Rao</t>
  </si>
  <si>
    <t>International Journal Of Advanced Scientific Technologies In Engineering And Management Sciences</t>
  </si>
  <si>
    <t>Delay optimization using Knapsack algorithm for multimedia traffic over MANETs</t>
  </si>
  <si>
    <t xml:space="preserve">Expert Systems with Applications </t>
  </si>
  <si>
    <t>Detection of black hole attack using code division security method</t>
  </si>
  <si>
    <t xml:space="preserve">Emerging ICT for Bridging the Future-Proceedings of the 49th Annual Convention of the Computer Society of India CSI </t>
  </si>
  <si>
    <t>A secure method of optimized low complexity video watermarking</t>
  </si>
  <si>
    <t xml:space="preserve">ARPN J. Eng. Appl. Sci </t>
  </si>
  <si>
    <t>The efficient optimal and suboptimal motion estimation algorithms</t>
  </si>
  <si>
    <t xml:space="preserve">Signal, Image and Video Processing </t>
  </si>
  <si>
    <t>High-performance carbon nanotube field effect transistors with high k dielectric gate material</t>
  </si>
  <si>
    <t xml:space="preserve">Materials Today: Proceedings </t>
  </si>
  <si>
    <t>Multilayer reference frame motion estimation for video coding</t>
  </si>
  <si>
    <t>test pattern generation with a fixed hardware structure for low power and highfault coverage</t>
  </si>
  <si>
    <t>SS INTERNATIONAL JOURNAL OF MULTIDISCIPLINARY RESEARCH</t>
  </si>
  <si>
    <t>secure data transformation using separable reversible data hiding</t>
  </si>
  <si>
    <t>Research journal of engineering and technology</t>
  </si>
  <si>
    <t>Reducing Power Dissipation in Self Starting and Self Correcting Counter using A Look Ahead Clock Gating</t>
  </si>
  <si>
    <t xml:space="preserve">C. Ravi Shankar Reddy and S. Madhana Mohana, </t>
  </si>
  <si>
    <t xml:space="preserve"> International Journal of Engineering Sciences &amp; Research Technology (IJESRT),</t>
  </si>
  <si>
    <t>Modified Decimal Matrix Code for Detection and Correction of Cell Upsets in SRAM</t>
  </si>
  <si>
    <t xml:space="preserve">Saifullah and C. Ravi Shankar Reddy, </t>
  </si>
  <si>
    <t>International Journal of Advanced Research in Electrical, Electronics and Instrumentation Engineering (IJAREEIE)</t>
  </si>
  <si>
    <t>Improving quality of a video through an optimization technique</t>
  </si>
  <si>
    <t>A.Priyanka &amp; Dr.P.Lakshmi devi</t>
  </si>
  <si>
    <t>International journal for research in applied science &amp; engineering technology(ijraset)</t>
  </si>
  <si>
    <t>segmentation of satellite images for damage assessment:: natural calamity images perspective</t>
  </si>
  <si>
    <t>P.Lakshmi devi &amp; Dr.S.Varadarajan</t>
  </si>
  <si>
    <t>Iosr journals International organization of scientific researchCommunity ofresearchersPublishedin iosr journal of ece</t>
  </si>
  <si>
    <t>Performance Efficient Address Generator for WiMax De interleaver</t>
  </si>
  <si>
    <t>SS International Journal of Multidisciplinary Research 2 (7), 6-11</t>
  </si>
  <si>
    <t>Steerable Texture Description for an Efficient Content Based Medical Image Retrieval System using PCA</t>
  </si>
  <si>
    <t>B.Jyothi, Y.MadhaveeLatha, P.G.Krishna Mohan</t>
  </si>
  <si>
    <t>Advances in Intelligent Systems computing AISC Series 11156</t>
  </si>
  <si>
    <t>Wavelet based ECG steganography for protecting patient confidential information</t>
  </si>
  <si>
    <t>Indian journal of science and Technology 8 (24), 1</t>
  </si>
  <si>
    <t>GA-BW based HMM in Brain Image Segmentation</t>
  </si>
  <si>
    <t>Journal of Signal Processing</t>
  </si>
  <si>
    <t xml:space="preserve">Comprehensive Investigation of Compound Cantilever Beams orColumns Subjected to Concentrated Axial Or Lateral Load At Free End, </t>
  </si>
  <si>
    <t>K.Durga Rao</t>
  </si>
  <si>
    <t>Journal of Structrural Engineering</t>
  </si>
  <si>
    <t xml:space="preserve"> Dynamic Aero Elastic (Flutter) Instability Characteristics of An
Aircraft Wing,</t>
  </si>
  <si>
    <t>S. Shailesh Babu</t>
  </si>
  <si>
    <t xml:space="preserve"> International Journal of Engineering And Innovative Technology (Ijeit)
</t>
  </si>
  <si>
    <t xml:space="preserve"> Review Paper On Hypersonic Air-Intakes, International </t>
  </si>
  <si>
    <t>Sandeep J</t>
  </si>
  <si>
    <t xml:space="preserve">Journal of Innovations In Engineering And Technology, </t>
  </si>
  <si>
    <t xml:space="preserve">Feb.2016
</t>
  </si>
  <si>
    <t xml:space="preserve">Post-Buckling of Compound Cantilever Elastica Based on Galerkin Finite Element Formulation
</t>
  </si>
  <si>
    <t>Durga Rao K. &amp; Karthikeyan, T. &amp; Hussain &amp; M Manzoor</t>
  </si>
  <si>
    <t>Journal Part A: Civil &amp; Structural Engineering</t>
  </si>
  <si>
    <t xml:space="preserve">Thermal Post Buckling of Heated Uniform Columns Considering Green Nonlinearity: A Novel Linear Finite Element Formulation
</t>
  </si>
  <si>
    <t xml:space="preserve"> K.Durga Rao</t>
  </si>
  <si>
    <t>Journal Of Aerospace Sciences And Technologie</t>
  </si>
  <si>
    <t xml:space="preserve">Numerical Analysis of Wings For Uav Based On High-Lift
Airfoils
</t>
  </si>
  <si>
    <t>Ms.  MNVS Swetha Bala</t>
  </si>
  <si>
    <t xml:space="preserve">International Journal Of Innovations In Engineering And Technology, 
</t>
  </si>
  <si>
    <t xml:space="preserve">Estimation of The Correction Term Of Pitot Tube Measurements In Unsteady (Gusty) Flows
</t>
  </si>
  <si>
    <t xml:space="preserve"> Sreenadh Chevula ,</t>
  </si>
  <si>
    <t>Flow Measurement And Instrumentation</t>
  </si>
  <si>
    <t xml:space="preserve"> December 2015</t>
  </si>
  <si>
    <t>Universidad Politécnica de Madrid</t>
  </si>
  <si>
    <t xml:space="preserve">Assessment of Composite And Sandwich Laminates Using A NewShear Deformation Theory 
</t>
  </si>
  <si>
    <t>S.Suganyadevi</t>
  </si>
  <si>
    <t>Aiaa Journal</t>
  </si>
  <si>
    <t>Phd Scholar IIT Kharagpur</t>
  </si>
  <si>
    <t xml:space="preserve">Improved Zigzag Theories For Laminated Composite And Sandwich Plates With Interlaminar Shear Stress Continuity </t>
  </si>
  <si>
    <t xml:space="preserve">Aerospace Science And Technology
</t>
  </si>
  <si>
    <t>HIGHER ORDER CLOSED FORM SOLUTION FOR  THE ANALYSIS
OF LAMINATED COMPOSITE AND SANDWHICH PLATES USING
NEW SHEAR DEFORMATION THEORIES"</t>
  </si>
  <si>
    <t>suganyadevi sarangan &amp; B.N.Singh</t>
  </si>
  <si>
    <t>COMPOSITE STRUCTURES</t>
  </si>
  <si>
    <t xml:space="preserve">“Do Foreign investors comprehend the Opportunities of Indian Retailing?” </t>
  </si>
  <si>
    <t xml:space="preserve">Prof. G Naveen Kumar </t>
  </si>
  <si>
    <t>International Conference on Emerging Strategies for Business Advancements</t>
  </si>
  <si>
    <t xml:space="preserve">“Women as a Change Agent-From Salt Doll to Rubber Ball” </t>
  </si>
  <si>
    <t>G Archana, G Naveen Kumar &amp; K.Sudheer</t>
  </si>
  <si>
    <t xml:space="preserve">International Conference On Emerging Strategies for Business Advancements </t>
  </si>
  <si>
    <t>“Policy Initiatives in FDI and Growth Trends in India”</t>
  </si>
  <si>
    <t>G Naveen Kumar Dr. MVS Srinivas Rao Mr. K Sudheer</t>
  </si>
  <si>
    <t>International Conference on Strategies for Business Excellence: Challenges and Opportunities</t>
  </si>
  <si>
    <t>“Perspective Role of Various Schemes Launched by Government of India with respect to Financial Inclusion, Insurance, Pension and Gold”</t>
  </si>
  <si>
    <t>T.Satish kumar</t>
  </si>
  <si>
    <t xml:space="preserve">“A study on factors affecting success of women entrepreneurs in Tigray region-Ethiopia (A case study of Adigrat town entrepreneurs)” </t>
  </si>
  <si>
    <t>Dr.R. Durga Prasad</t>
  </si>
  <si>
    <t>International Research Journal of Business Management-IRJBM, Volume 9, Issue 1</t>
  </si>
  <si>
    <t>“A Study on Employee Welfare Facilities and its Impact on Employee Work satisfaction at Addis Pharmaceutical Factory PLC Adigrat Ethiopia”</t>
  </si>
  <si>
    <t xml:space="preserve">Dr.R.Durga Prasad </t>
  </si>
  <si>
    <t>Research Journal of Social Science &amp; Management-RJSSM, Volume 5, No 7 (2015)</t>
  </si>
  <si>
    <t xml:space="preserve">“Promotional marketing experiences on Leather Factories in Ethiopia A Case study of Sheba leather Factory” </t>
  </si>
  <si>
    <t>Research Journal of Social Science &amp; Management-RJSSM, Volume 5, No 6 (2015)</t>
  </si>
  <si>
    <t>Dr.IJ.Raghavendra</t>
  </si>
  <si>
    <t>“Enterprise value creation through creative management practices”</t>
  </si>
  <si>
    <t xml:space="preserve">Dr. Reena Modi </t>
  </si>
  <si>
    <t>Tirpude Institute of Management Education</t>
  </si>
  <si>
    <t>“Challenges and opportunities for the growth of Indian financial sector”</t>
  </si>
  <si>
    <t>NIT Graduate School of Management, Nagpur</t>
  </si>
  <si>
    <t>Whether Recruitment stands on strategies or ethics of the management.</t>
  </si>
  <si>
    <t xml:space="preserve">International conference on strategies on recruitment on Human resources </t>
  </si>
  <si>
    <t xml:space="preserve">The impact of IT on Human resources, opportunities &amp; Challenges </t>
  </si>
  <si>
    <t>G.Archana &amp; N.Durga Bhavani</t>
  </si>
  <si>
    <r>
      <t>4</t>
    </r>
    <r>
      <rPr>
        <vertAlign val="superscript"/>
        <sz val="12"/>
        <color indexed="8"/>
        <rFont val="Times New Roman"/>
        <family val="1"/>
      </rPr>
      <t>th</t>
    </r>
    <r>
      <rPr>
        <sz val="12"/>
        <color indexed="8"/>
        <rFont val="Times New Roman"/>
        <family val="1"/>
      </rPr>
      <t xml:space="preserve"> International Conference on Strategies for business excellence; Challenges &amp; opportunities</t>
    </r>
  </si>
  <si>
    <t>“A study of challenges and opportunities faced by online banking and various services in oman”</t>
  </si>
  <si>
    <t>N.Rajesh Babu</t>
  </si>
  <si>
    <t xml:space="preserve">“Impact of fusions on the Indian markets through financial lineups” </t>
  </si>
  <si>
    <t>V.Harikrishna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</si>
</sst>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&quot;₹&quot;* #,##0.00_ ;_ &quot;₹&quot;* \-#,##0.00_ ;_ &quot;₹&quot;* &quot;-&quot;??_ ;_ @_ "/>
    <numFmt numFmtId="177" formatCode="_ &quot;₹&quot;* #,##0_ ;_ &quot;₹&quot;* \-#,##0_ ;_ &quot;₹&quot;* &quot;-&quot;_ ;_ @_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Arial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9"/>
      <color indexed="8"/>
      <name val="Verdana"/>
      <family val="2"/>
    </font>
    <font>
      <sz val="10"/>
      <color indexed="63"/>
      <name val="Arial"/>
      <family val="2"/>
    </font>
    <font>
      <sz val="12"/>
      <color indexed="8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3333"/>
      <name val="Arial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9"/>
      <color rgb="FF000000"/>
      <name val="Verdana"/>
      <family val="2"/>
    </font>
    <font>
      <sz val="12"/>
      <color rgb="FF000000"/>
      <name val="Times New Roman"/>
      <family val="1"/>
    </font>
    <font>
      <sz val="10"/>
      <color rgb="FF222222"/>
      <name val="Arial"/>
      <family val="2"/>
    </font>
    <font>
      <sz val="12"/>
      <color rgb="FF000000"/>
      <name val="Book Antiqua"/>
      <family val="1"/>
    </font>
    <font>
      <sz val="9"/>
      <color rgb="FF121212"/>
      <name val="Verdana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F0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5" applyNumberFormat="0" applyFill="0" applyAlignment="0" applyProtection="0"/>
    <xf numFmtId="0" fontId="54" fillId="31" borderId="0" applyNumberFormat="0" applyBorder="0" applyAlignment="0" applyProtection="0"/>
    <xf numFmtId="0" fontId="1" fillId="32" borderId="6" applyNumberFormat="0" applyFont="0" applyAlignment="0" applyProtection="0"/>
    <xf numFmtId="0" fontId="55" fillId="27" borderId="7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9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2" fillId="33" borderId="9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9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34" borderId="9" xfId="0" applyFont="1" applyFill="1" applyBorder="1" applyAlignment="1">
      <alignment horizontal="left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 wrapText="1"/>
    </xf>
    <xf numFmtId="0" fontId="34" fillId="0" borderId="9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/>
    </xf>
    <xf numFmtId="0" fontId="60" fillId="0" borderId="11" xfId="0" applyFont="1" applyFill="1" applyBorder="1" applyAlignment="1">
      <alignment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/>
    </xf>
    <xf numFmtId="0" fontId="60" fillId="0" borderId="11" xfId="0" applyFont="1" applyFill="1" applyBorder="1" applyAlignment="1">
      <alignment wrapText="1"/>
    </xf>
    <xf numFmtId="0" fontId="60" fillId="0" borderId="12" xfId="0" applyFont="1" applyFill="1" applyBorder="1" applyAlignment="1">
      <alignment wrapText="1"/>
    </xf>
    <xf numFmtId="0" fontId="60" fillId="0" borderId="11" xfId="0" applyFont="1" applyFill="1" applyBorder="1" applyAlignment="1">
      <alignment/>
    </xf>
    <xf numFmtId="0" fontId="60" fillId="0" borderId="11" xfId="0" applyFont="1" applyFill="1" applyBorder="1" applyAlignment="1">
      <alignment horizontal="center"/>
    </xf>
    <xf numFmtId="0" fontId="60" fillId="0" borderId="9" xfId="0" applyFont="1" applyFill="1" applyBorder="1" applyAlignment="1">
      <alignment wrapText="1"/>
    </xf>
    <xf numFmtId="0" fontId="60" fillId="0" borderId="9" xfId="0" applyFont="1" applyFill="1" applyBorder="1" applyAlignment="1">
      <alignment horizontal="center"/>
    </xf>
    <xf numFmtId="0" fontId="60" fillId="0" borderId="13" xfId="0" applyFont="1" applyFill="1" applyBorder="1" applyAlignment="1">
      <alignment wrapText="1"/>
    </xf>
    <xf numFmtId="0" fontId="60" fillId="0" borderId="11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wrapText="1"/>
    </xf>
    <xf numFmtId="0" fontId="60" fillId="0" borderId="12" xfId="0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34" borderId="14" xfId="0" applyNumberFormat="1" applyFont="1" applyFill="1" applyBorder="1" applyAlignment="1" applyProtection="1">
      <alignment horizontal="left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60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60" fillId="0" borderId="9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vertical="top" wrapText="1"/>
    </xf>
    <xf numFmtId="0" fontId="60" fillId="0" borderId="9" xfId="0" applyFont="1" applyFill="1" applyBorder="1" applyAlignment="1">
      <alignment horizontal="center" vertical="top" wrapText="1"/>
    </xf>
    <xf numFmtId="0" fontId="61" fillId="0" borderId="9" xfId="0" applyFont="1" applyFill="1" applyBorder="1" applyAlignment="1">
      <alignment horizontal="left" wrapText="1"/>
    </xf>
    <xf numFmtId="0" fontId="61" fillId="0" borderId="9" xfId="0" applyFont="1" applyFill="1" applyBorder="1" applyAlignment="1">
      <alignment horizontal="left" vertical="top" wrapText="1"/>
    </xf>
    <xf numFmtId="0" fontId="61" fillId="0" borderId="9" xfId="0" applyFont="1" applyFill="1" applyBorder="1" applyAlignment="1">
      <alignment horizontal="center" vertical="top" wrapText="1"/>
    </xf>
    <xf numFmtId="0" fontId="62" fillId="0" borderId="9" xfId="0" applyFont="1" applyFill="1" applyBorder="1" applyAlignment="1">
      <alignment horizontal="left" wrapText="1"/>
    </xf>
    <xf numFmtId="0" fontId="61" fillId="0" borderId="9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/>
    </xf>
    <xf numFmtId="0" fontId="61" fillId="0" borderId="11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wrapText="1"/>
    </xf>
    <xf numFmtId="0" fontId="61" fillId="35" borderId="9" xfId="0" applyFont="1" applyFill="1" applyBorder="1" applyAlignment="1">
      <alignment horizontal="left" vertical="top"/>
    </xf>
    <xf numFmtId="0" fontId="61" fillId="35" borderId="11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63" fillId="0" borderId="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top" wrapText="1"/>
    </xf>
    <xf numFmtId="0" fontId="63" fillId="0" borderId="9" xfId="0" applyFont="1" applyFill="1" applyBorder="1" applyAlignment="1">
      <alignment horizontal="left" vertical="top"/>
    </xf>
    <xf numFmtId="0" fontId="61" fillId="35" borderId="9" xfId="0" applyFont="1" applyFill="1" applyBorder="1" applyAlignment="1">
      <alignment horizontal="left" vertical="top" wrapText="1"/>
    </xf>
    <xf numFmtId="49" fontId="60" fillId="0" borderId="10" xfId="0" applyNumberFormat="1" applyFont="1" applyFill="1" applyBorder="1" applyAlignment="1">
      <alignment horizontal="center" wrapText="1"/>
    </xf>
    <xf numFmtId="0" fontId="60" fillId="0" borderId="1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 wrapText="1"/>
    </xf>
    <xf numFmtId="0" fontId="64" fillId="0" borderId="9" xfId="0" applyFont="1" applyFill="1" applyBorder="1" applyAlignment="1">
      <alignment horizontal="left" wrapText="1"/>
    </xf>
    <xf numFmtId="0" fontId="60" fillId="0" borderId="15" xfId="0" applyFont="1" applyFill="1" applyBorder="1" applyAlignment="1">
      <alignment horizontal="center" wrapText="1"/>
    </xf>
    <xf numFmtId="0" fontId="60" fillId="0" borderId="9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4" fillId="0" borderId="9" xfId="0" applyFont="1" applyFill="1" applyBorder="1" applyAlignment="1">
      <alignment horizontal="left"/>
    </xf>
    <xf numFmtId="0" fontId="65" fillId="0" borderId="9" xfId="0" applyFont="1" applyFill="1" applyBorder="1" applyAlignment="1">
      <alignment horizontal="left" vertical="top" wrapText="1"/>
    </xf>
    <xf numFmtId="17" fontId="65" fillId="0" borderId="9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left" vertical="top" wrapText="1"/>
    </xf>
    <xf numFmtId="0" fontId="65" fillId="0" borderId="9" xfId="0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center" vertical="center"/>
    </xf>
    <xf numFmtId="0" fontId="3" fillId="0" borderId="9" xfId="53" applyFont="1" applyBorder="1" applyAlignment="1" applyProtection="1">
      <alignment horizontal="left" wrapText="1"/>
      <protection/>
    </xf>
    <xf numFmtId="0" fontId="60" fillId="0" borderId="17" xfId="0" applyFont="1" applyFill="1" applyBorder="1" applyAlignment="1">
      <alignment horizontal="left" vertical="center" wrapText="1"/>
    </xf>
    <xf numFmtId="0" fontId="66" fillId="0" borderId="9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60" fillId="0" borderId="16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top"/>
    </xf>
    <xf numFmtId="0" fontId="60" fillId="0" borderId="9" xfId="0" applyFont="1" applyFill="1" applyBorder="1" applyAlignment="1">
      <alignment horizontal="left" vertical="top"/>
    </xf>
    <xf numFmtId="0" fontId="61" fillId="0" borderId="19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/>
    </xf>
    <xf numFmtId="0" fontId="63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0" fillId="0" borderId="0" xfId="0" applyFont="1" applyFill="1" applyAlignment="1">
      <alignment horizontal="center"/>
    </xf>
    <xf numFmtId="0" fontId="64" fillId="0" borderId="9" xfId="0" applyFont="1" applyFill="1" applyBorder="1" applyAlignment="1">
      <alignment wrapText="1"/>
    </xf>
    <xf numFmtId="0" fontId="64" fillId="0" borderId="9" xfId="0" applyFont="1" applyFill="1" applyBorder="1" applyAlignment="1">
      <alignment/>
    </xf>
    <xf numFmtId="0" fontId="64" fillId="0" borderId="0" xfId="0" applyFont="1" applyFill="1" applyAlignment="1">
      <alignment wrapText="1"/>
    </xf>
    <xf numFmtId="0" fontId="60" fillId="0" borderId="9" xfId="0" applyFont="1" applyFill="1" applyBorder="1" applyAlignment="1">
      <alignment horizontal="center" vertical="center"/>
    </xf>
    <xf numFmtId="0" fontId="60" fillId="0" borderId="0" xfId="0" applyFont="1" applyFill="1" applyAlignment="1">
      <alignment wrapText="1"/>
    </xf>
    <xf numFmtId="0" fontId="68" fillId="0" borderId="0" xfId="0" applyFont="1" applyFill="1" applyAlignment="1">
      <alignment wrapText="1"/>
    </xf>
    <xf numFmtId="0" fontId="64" fillId="0" borderId="0" xfId="0" applyFont="1" applyFill="1" applyAlignment="1">
      <alignment/>
    </xf>
    <xf numFmtId="0" fontId="64" fillId="0" borderId="15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left" vertical="center"/>
    </xf>
    <xf numFmtId="0" fontId="60" fillId="0" borderId="20" xfId="0" applyFont="1" applyFill="1" applyBorder="1" applyAlignment="1">
      <alignment wrapText="1"/>
    </xf>
    <xf numFmtId="0" fontId="64" fillId="0" borderId="20" xfId="0" applyFont="1" applyFill="1" applyBorder="1" applyAlignment="1">
      <alignment/>
    </xf>
    <xf numFmtId="0" fontId="60" fillId="0" borderId="15" xfId="0" applyFont="1" applyFill="1" applyBorder="1" applyAlignment="1">
      <alignment wrapText="1"/>
    </xf>
    <xf numFmtId="0" fontId="60" fillId="0" borderId="9" xfId="0" applyNumberFormat="1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wrapText="1"/>
    </xf>
    <xf numFmtId="0" fontId="64" fillId="0" borderId="21" xfId="0" applyFont="1" applyFill="1" applyBorder="1" applyAlignment="1">
      <alignment wrapText="1"/>
    </xf>
    <xf numFmtId="17" fontId="65" fillId="0" borderId="9" xfId="0" applyNumberFormat="1" applyFont="1" applyFill="1" applyBorder="1" applyAlignment="1">
      <alignment horizontal="center" vertical="top"/>
    </xf>
    <xf numFmtId="0" fontId="69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horizontal="left"/>
    </xf>
    <xf numFmtId="49" fontId="60" fillId="0" borderId="9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left"/>
    </xf>
    <xf numFmtId="16" fontId="0" fillId="0" borderId="9" xfId="0" applyNumberFormat="1" applyBorder="1" applyAlignment="1">
      <alignment horizontal="center"/>
    </xf>
    <xf numFmtId="0" fontId="66" fillId="0" borderId="9" xfId="0" applyFont="1" applyFill="1" applyBorder="1" applyAlignment="1">
      <alignment horizontal="left" vertical="center" wrapText="1"/>
    </xf>
    <xf numFmtId="0" fontId="60" fillId="36" borderId="9" xfId="0" applyFont="1" applyFill="1" applyBorder="1" applyAlignment="1">
      <alignment horizontal="left" wrapText="1"/>
    </xf>
    <xf numFmtId="0" fontId="71" fillId="0" borderId="9" xfId="0" applyFont="1" applyBorder="1" applyAlignment="1">
      <alignment vertical="top" wrapText="1"/>
    </xf>
    <xf numFmtId="0" fontId="71" fillId="37" borderId="9" xfId="0" applyFont="1" applyFill="1" applyBorder="1" applyAlignment="1">
      <alignment horizontal="left" vertical="top"/>
    </xf>
    <xf numFmtId="0" fontId="71" fillId="0" borderId="9" xfId="0" applyFont="1" applyBorder="1" applyAlignment="1">
      <alignment horizontal="left" vertical="top" wrapText="1"/>
    </xf>
    <xf numFmtId="0" fontId="71" fillId="37" borderId="9" xfId="0" applyFont="1" applyFill="1" applyBorder="1" applyAlignment="1">
      <alignment horizontal="left" vertical="top" wrapText="1"/>
    </xf>
    <xf numFmtId="0" fontId="65" fillId="37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71" fillId="0" borderId="9" xfId="0" applyFont="1" applyBorder="1" applyAlignment="1">
      <alignment horizontal="justify" vertical="top" wrapText="1"/>
    </xf>
    <xf numFmtId="0" fontId="0" fillId="37" borderId="9" xfId="0" applyFill="1" applyBorder="1" applyAlignment="1">
      <alignment horizontal="left" wrapText="1"/>
    </xf>
    <xf numFmtId="0" fontId="0" fillId="37" borderId="9" xfId="0" applyFill="1" applyBorder="1" applyAlignment="1">
      <alignment horizontal="left"/>
    </xf>
    <xf numFmtId="0" fontId="0" fillId="37" borderId="9" xfId="0" applyFill="1" applyBorder="1" applyAlignment="1">
      <alignment horizontal="center"/>
    </xf>
    <xf numFmtId="0" fontId="60" fillId="37" borderId="9" xfId="0" applyFont="1" applyFill="1" applyBorder="1" applyAlignment="1">
      <alignment horizontal="left" wrapText="1"/>
    </xf>
    <xf numFmtId="0" fontId="34" fillId="37" borderId="9" xfId="0" applyFont="1" applyFill="1" applyBorder="1" applyAlignment="1">
      <alignment horizontal="center" vertical="center" wrapText="1"/>
    </xf>
    <xf numFmtId="0" fontId="60" fillId="37" borderId="9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ink.springer.com/journal/10257" TargetMode="External" /><Relationship Id="rId2" Type="http://schemas.openxmlformats.org/officeDocument/2006/relationships/hyperlink" Target="javascript:void(0)" TargetMode="External" /><Relationship Id="rId3" Type="http://schemas.openxmlformats.org/officeDocument/2006/relationships/hyperlink" Target="javascript:void(0)" TargetMode="External" /><Relationship Id="rId4" Type="http://schemas.openxmlformats.org/officeDocument/2006/relationships/hyperlink" Target="javascript:void(0)" TargetMode="External" /><Relationship Id="rId5" Type="http://schemas.openxmlformats.org/officeDocument/2006/relationships/hyperlink" Target="javascript:void(0)" TargetMode="External" /><Relationship Id="rId6" Type="http://schemas.openxmlformats.org/officeDocument/2006/relationships/hyperlink" Target="https://pdfs.semanticscholar.org/8368/ecfcf9156c0190dede652b20672686839723.pdf" TargetMode="External" /><Relationship Id="rId7" Type="http://schemas.openxmlformats.org/officeDocument/2006/relationships/hyperlink" Target="javascript:void(0)" TargetMode="External" /><Relationship Id="rId8" Type="http://schemas.openxmlformats.org/officeDocument/2006/relationships/hyperlink" Target="javascript:void(0)" TargetMode="External" /><Relationship Id="rId9" Type="http://schemas.openxmlformats.org/officeDocument/2006/relationships/hyperlink" Target="javascript:void(0)" TargetMode="External" /><Relationship Id="rId10" Type="http://schemas.openxmlformats.org/officeDocument/2006/relationships/hyperlink" Target="javascript:void(0)" TargetMode="External" /><Relationship Id="rId11" Type="http://schemas.openxmlformats.org/officeDocument/2006/relationships/hyperlink" Target="javascript:void(0)" TargetMode="External" /><Relationship Id="rId12" Type="http://schemas.openxmlformats.org/officeDocument/2006/relationships/hyperlink" Target="https://scholar.google.co.in/citations?view_op=view_citation&amp;hl=en&amp;user=U3bK_iIAAAAJ&amp;sortby=pubdate&amp;citation_for_view=U3bK_iIAAAAJ:ULOm3_A8WrA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23"/>
  <sheetViews>
    <sheetView tabSelected="1" zoomScaleSheetLayoutView="100" zoomScalePageLayoutView="0" workbookViewId="0" topLeftCell="A1">
      <selection activeCell="B1" sqref="B1:B16384"/>
    </sheetView>
  </sheetViews>
  <sheetFormatPr defaultColWidth="9.00390625" defaultRowHeight="15"/>
  <cols>
    <col min="1" max="1" width="9.00390625" style="0" customWidth="1"/>
    <col min="2" max="2" width="55.28125" style="2" customWidth="1"/>
    <col min="3" max="3" width="24.57421875" style="3" customWidth="1"/>
    <col min="4" max="4" width="54.28125" style="3" customWidth="1"/>
    <col min="5" max="5" width="19.7109375" style="1" customWidth="1"/>
    <col min="6" max="6" width="12.28125" style="1" customWidth="1"/>
    <col min="7" max="7" width="50.421875" style="1" customWidth="1"/>
    <col min="8" max="8" width="22.8515625" style="1" customWidth="1"/>
  </cols>
  <sheetData>
    <row r="2" spans="2:6" ht="60">
      <c r="B2" s="4" t="s">
        <v>0</v>
      </c>
      <c r="C2" s="5"/>
      <c r="D2" s="5"/>
      <c r="E2" s="6"/>
      <c r="F2" s="6"/>
    </row>
    <row r="5" spans="2:8" ht="30" customHeight="1">
      <c r="B5" s="8" t="s">
        <v>1</v>
      </c>
      <c r="C5" s="9" t="s">
        <v>2</v>
      </c>
      <c r="D5" s="9" t="s">
        <v>3</v>
      </c>
      <c r="E5" s="7" t="s">
        <v>4</v>
      </c>
      <c r="F5" s="7" t="s">
        <v>5</v>
      </c>
      <c r="G5" s="7" t="s">
        <v>6</v>
      </c>
      <c r="H5" s="7" t="s">
        <v>7</v>
      </c>
    </row>
    <row r="6" spans="2:8" ht="30" customHeight="1">
      <c r="B6" s="11" t="s">
        <v>8</v>
      </c>
      <c r="C6" s="12" t="s">
        <v>9</v>
      </c>
      <c r="D6" s="13" t="s">
        <v>10</v>
      </c>
      <c r="E6" s="14">
        <v>2019</v>
      </c>
      <c r="F6" s="15">
        <f aca="true" t="shared" si="0" ref="F6:F19">H6/26</f>
        <v>0.11538461538461539</v>
      </c>
      <c r="G6" s="15" t="s">
        <v>11</v>
      </c>
      <c r="H6" s="15">
        <v>3</v>
      </c>
    </row>
    <row r="7" spans="2:8" ht="30" customHeight="1">
      <c r="B7" s="11" t="s">
        <v>12</v>
      </c>
      <c r="C7" s="12" t="s">
        <v>9</v>
      </c>
      <c r="D7" s="13" t="s">
        <v>13</v>
      </c>
      <c r="E7" s="14">
        <v>2019</v>
      </c>
      <c r="F7" s="15">
        <f t="shared" si="0"/>
        <v>0.11538461538461539</v>
      </c>
      <c r="G7" s="15" t="s">
        <v>11</v>
      </c>
      <c r="H7" s="15">
        <v>3</v>
      </c>
    </row>
    <row r="8" spans="2:8" ht="30" customHeight="1">
      <c r="B8" s="11" t="s">
        <v>14</v>
      </c>
      <c r="C8" s="12" t="s">
        <v>9</v>
      </c>
      <c r="D8" s="13" t="s">
        <v>10</v>
      </c>
      <c r="E8" s="14">
        <v>2019</v>
      </c>
      <c r="F8" s="15">
        <f t="shared" si="0"/>
        <v>0.038461538461538464</v>
      </c>
      <c r="G8" s="15" t="s">
        <v>11</v>
      </c>
      <c r="H8" s="15">
        <v>1</v>
      </c>
    </row>
    <row r="9" spans="2:8" ht="30" customHeight="1">
      <c r="B9" s="11" t="s">
        <v>15</v>
      </c>
      <c r="C9" s="12" t="s">
        <v>9</v>
      </c>
      <c r="D9" s="13" t="s">
        <v>10</v>
      </c>
      <c r="E9" s="14">
        <v>2019</v>
      </c>
      <c r="F9" s="15">
        <f t="shared" si="0"/>
        <v>0.038461538461538464</v>
      </c>
      <c r="G9" s="15" t="s">
        <v>11</v>
      </c>
      <c r="H9" s="15">
        <v>1</v>
      </c>
    </row>
    <row r="10" spans="2:8" ht="30" customHeight="1">
      <c r="B10" s="16" t="s">
        <v>16</v>
      </c>
      <c r="C10" s="12" t="s">
        <v>9</v>
      </c>
      <c r="D10" s="17" t="s">
        <v>17</v>
      </c>
      <c r="E10" s="18">
        <v>2019</v>
      </c>
      <c r="F10" s="15">
        <f t="shared" si="0"/>
        <v>0</v>
      </c>
      <c r="G10" s="15" t="s">
        <v>11</v>
      </c>
      <c r="H10" s="15">
        <v>0</v>
      </c>
    </row>
    <row r="11" spans="2:8" ht="30" customHeight="1">
      <c r="B11" s="16" t="s">
        <v>18</v>
      </c>
      <c r="C11" s="12" t="s">
        <v>9</v>
      </c>
      <c r="D11" s="17" t="s">
        <v>19</v>
      </c>
      <c r="E11" s="18">
        <v>2019</v>
      </c>
      <c r="F11" s="15">
        <f t="shared" si="0"/>
        <v>0</v>
      </c>
      <c r="G11" s="15" t="s">
        <v>11</v>
      </c>
      <c r="H11" s="15">
        <v>0</v>
      </c>
    </row>
    <row r="12" spans="2:8" ht="30" customHeight="1">
      <c r="B12" s="16" t="s">
        <v>20</v>
      </c>
      <c r="C12" s="12" t="s">
        <v>9</v>
      </c>
      <c r="D12" s="17" t="s">
        <v>17</v>
      </c>
      <c r="E12" s="18">
        <v>2019</v>
      </c>
      <c r="F12" s="15">
        <f t="shared" si="0"/>
        <v>0</v>
      </c>
      <c r="G12" s="15" t="s">
        <v>11</v>
      </c>
      <c r="H12" s="15">
        <v>0</v>
      </c>
    </row>
    <row r="13" spans="2:8" ht="30" customHeight="1">
      <c r="B13" s="16" t="s">
        <v>21</v>
      </c>
      <c r="C13" s="12" t="s">
        <v>9</v>
      </c>
      <c r="D13" s="17" t="s">
        <v>19</v>
      </c>
      <c r="E13" s="18">
        <v>2019</v>
      </c>
      <c r="F13" s="15">
        <f t="shared" si="0"/>
        <v>0</v>
      </c>
      <c r="G13" s="15" t="s">
        <v>11</v>
      </c>
      <c r="H13" s="15">
        <v>0</v>
      </c>
    </row>
    <row r="14" spans="2:8" ht="30" customHeight="1">
      <c r="B14" s="16" t="s">
        <v>22</v>
      </c>
      <c r="C14" s="12" t="s">
        <v>9</v>
      </c>
      <c r="D14" s="17" t="s">
        <v>23</v>
      </c>
      <c r="E14" s="18">
        <v>2019</v>
      </c>
      <c r="F14" s="15">
        <f t="shared" si="0"/>
        <v>0</v>
      </c>
      <c r="G14" s="15" t="s">
        <v>11</v>
      </c>
      <c r="H14" s="15">
        <v>0</v>
      </c>
    </row>
    <row r="15" spans="2:8" ht="30" customHeight="1">
      <c r="B15" s="16" t="s">
        <v>24</v>
      </c>
      <c r="C15" s="12" t="s">
        <v>9</v>
      </c>
      <c r="D15" s="17" t="s">
        <v>19</v>
      </c>
      <c r="E15" s="18">
        <v>2019</v>
      </c>
      <c r="F15" s="15">
        <f t="shared" si="0"/>
        <v>0</v>
      </c>
      <c r="G15" s="15" t="s">
        <v>11</v>
      </c>
      <c r="H15" s="15">
        <v>0</v>
      </c>
    </row>
    <row r="16" spans="2:8" ht="30" customHeight="1">
      <c r="B16" s="16" t="s">
        <v>25</v>
      </c>
      <c r="C16" s="12" t="s">
        <v>9</v>
      </c>
      <c r="D16" s="17" t="s">
        <v>19</v>
      </c>
      <c r="E16" s="18">
        <v>2019</v>
      </c>
      <c r="F16" s="15">
        <f t="shared" si="0"/>
        <v>0</v>
      </c>
      <c r="G16" s="15" t="s">
        <v>11</v>
      </c>
      <c r="H16" s="15">
        <v>0</v>
      </c>
    </row>
    <row r="17" spans="2:8" ht="30" customHeight="1">
      <c r="B17" s="16" t="s">
        <v>26</v>
      </c>
      <c r="C17" s="12" t="s">
        <v>9</v>
      </c>
      <c r="D17" s="17" t="s">
        <v>27</v>
      </c>
      <c r="E17" s="18">
        <v>2019</v>
      </c>
      <c r="F17" s="15">
        <f t="shared" si="0"/>
        <v>0.11538461538461539</v>
      </c>
      <c r="G17" s="15" t="s">
        <v>11</v>
      </c>
      <c r="H17" s="15">
        <v>3</v>
      </c>
    </row>
    <row r="18" spans="2:8" ht="30" customHeight="1">
      <c r="B18" s="16" t="s">
        <v>28</v>
      </c>
      <c r="C18" s="12" t="s">
        <v>9</v>
      </c>
      <c r="D18" s="17" t="s">
        <v>27</v>
      </c>
      <c r="E18" s="18">
        <v>2019</v>
      </c>
      <c r="F18" s="15">
        <f t="shared" si="0"/>
        <v>0.038461538461538464</v>
      </c>
      <c r="G18" s="15" t="s">
        <v>11</v>
      </c>
      <c r="H18" s="15">
        <v>1</v>
      </c>
    </row>
    <row r="19" spans="2:8" ht="30" customHeight="1">
      <c r="B19" s="16" t="s">
        <v>29</v>
      </c>
      <c r="C19" s="12" t="s">
        <v>9</v>
      </c>
      <c r="D19" s="17" t="s">
        <v>27</v>
      </c>
      <c r="E19" s="18">
        <v>2019</v>
      </c>
      <c r="F19" s="15">
        <f t="shared" si="0"/>
        <v>0.038461538461538464</v>
      </c>
      <c r="G19" s="15" t="s">
        <v>11</v>
      </c>
      <c r="H19" s="15">
        <v>1</v>
      </c>
    </row>
    <row r="20" spans="2:8" ht="30" customHeight="1">
      <c r="B20" s="16" t="s">
        <v>30</v>
      </c>
      <c r="C20" s="17" t="s">
        <v>31</v>
      </c>
      <c r="D20" s="17" t="s">
        <v>32</v>
      </c>
      <c r="E20" s="18">
        <v>2019</v>
      </c>
      <c r="F20" s="19">
        <v>0</v>
      </c>
      <c r="G20" s="15" t="s">
        <v>11</v>
      </c>
      <c r="H20" s="19">
        <v>0</v>
      </c>
    </row>
    <row r="21" spans="2:8" ht="30" customHeight="1">
      <c r="B21" s="16" t="s">
        <v>33</v>
      </c>
      <c r="C21" s="17" t="s">
        <v>31</v>
      </c>
      <c r="D21" s="17" t="s">
        <v>34</v>
      </c>
      <c r="E21" s="18">
        <v>2019</v>
      </c>
      <c r="F21" s="19">
        <v>0</v>
      </c>
      <c r="G21" s="15" t="s">
        <v>11</v>
      </c>
      <c r="H21" s="19">
        <v>0</v>
      </c>
    </row>
    <row r="22" spans="2:8" ht="30" customHeight="1">
      <c r="B22" s="16" t="s">
        <v>35</v>
      </c>
      <c r="C22" s="17" t="s">
        <v>31</v>
      </c>
      <c r="D22" s="17" t="s">
        <v>27</v>
      </c>
      <c r="E22" s="18">
        <v>2019</v>
      </c>
      <c r="F22" s="19">
        <v>0</v>
      </c>
      <c r="G22" s="15" t="s">
        <v>11</v>
      </c>
      <c r="H22" s="19">
        <v>0</v>
      </c>
    </row>
    <row r="23" spans="2:8" ht="30" customHeight="1">
      <c r="B23" s="16" t="s">
        <v>36</v>
      </c>
      <c r="C23" s="17" t="s">
        <v>31</v>
      </c>
      <c r="D23" s="17" t="s">
        <v>27</v>
      </c>
      <c r="E23" s="18">
        <v>2019</v>
      </c>
      <c r="F23" s="19">
        <v>0</v>
      </c>
      <c r="G23" s="15" t="s">
        <v>11</v>
      </c>
      <c r="H23" s="19">
        <v>0</v>
      </c>
    </row>
    <row r="24" spans="2:8" ht="30" customHeight="1">
      <c r="B24" s="11" t="s">
        <v>37</v>
      </c>
      <c r="C24" s="17" t="s">
        <v>31</v>
      </c>
      <c r="D24" s="12" t="s">
        <v>38</v>
      </c>
      <c r="E24" s="19">
        <v>2019</v>
      </c>
      <c r="F24" s="19">
        <v>0</v>
      </c>
      <c r="G24" s="15" t="s">
        <v>11</v>
      </c>
      <c r="H24" s="19">
        <v>0</v>
      </c>
    </row>
    <row r="25" spans="2:8" ht="30" customHeight="1">
      <c r="B25" s="11" t="s">
        <v>39</v>
      </c>
      <c r="C25" s="17" t="s">
        <v>31</v>
      </c>
      <c r="D25" s="12" t="s">
        <v>40</v>
      </c>
      <c r="E25" s="19">
        <v>2020</v>
      </c>
      <c r="F25" s="19">
        <v>0</v>
      </c>
      <c r="G25" s="15" t="s">
        <v>11</v>
      </c>
      <c r="H25" s="19">
        <v>0</v>
      </c>
    </row>
    <row r="26" spans="2:8" ht="30" customHeight="1">
      <c r="B26" s="16" t="s">
        <v>29</v>
      </c>
      <c r="C26" s="17" t="s">
        <v>41</v>
      </c>
      <c r="D26" s="17" t="s">
        <v>27</v>
      </c>
      <c r="E26" s="19">
        <v>2019</v>
      </c>
      <c r="F26" s="19">
        <f>H26/4</f>
        <v>0.25</v>
      </c>
      <c r="G26" s="15" t="s">
        <v>11</v>
      </c>
      <c r="H26" s="19">
        <v>1</v>
      </c>
    </row>
    <row r="27" spans="2:8" ht="30" customHeight="1">
      <c r="B27" s="16" t="s">
        <v>42</v>
      </c>
      <c r="C27" s="12" t="s">
        <v>43</v>
      </c>
      <c r="D27" s="17" t="s">
        <v>27</v>
      </c>
      <c r="E27" s="19">
        <v>2019</v>
      </c>
      <c r="F27" s="15">
        <f>H27/3</f>
        <v>0</v>
      </c>
      <c r="G27" s="15" t="s">
        <v>11</v>
      </c>
      <c r="H27" s="19">
        <v>0</v>
      </c>
    </row>
    <row r="28" spans="2:8" ht="30" customHeight="1">
      <c r="B28" s="16" t="s">
        <v>44</v>
      </c>
      <c r="C28" s="17" t="s">
        <v>45</v>
      </c>
      <c r="D28" s="17" t="s">
        <v>46</v>
      </c>
      <c r="E28" s="18">
        <v>2019</v>
      </c>
      <c r="F28" s="18">
        <f aca="true" t="shared" si="1" ref="F28:F34">H28/18</f>
        <v>0.16666666666666666</v>
      </c>
      <c r="G28" s="15" t="s">
        <v>11</v>
      </c>
      <c r="H28" s="18">
        <v>3</v>
      </c>
    </row>
    <row r="29" spans="2:8" ht="30" customHeight="1">
      <c r="B29" s="16" t="s">
        <v>47</v>
      </c>
      <c r="C29" s="17" t="s">
        <v>45</v>
      </c>
      <c r="D29" s="17" t="s">
        <v>46</v>
      </c>
      <c r="E29" s="18">
        <v>2019</v>
      </c>
      <c r="F29" s="18">
        <f t="shared" si="1"/>
        <v>0.16666666666666666</v>
      </c>
      <c r="G29" s="15" t="s">
        <v>11</v>
      </c>
      <c r="H29" s="18">
        <v>3</v>
      </c>
    </row>
    <row r="30" spans="2:8" ht="30" customHeight="1">
      <c r="B30" s="16" t="s">
        <v>48</v>
      </c>
      <c r="C30" s="17" t="s">
        <v>45</v>
      </c>
      <c r="D30" s="17" t="s">
        <v>49</v>
      </c>
      <c r="E30" s="18">
        <v>2019</v>
      </c>
      <c r="F30" s="18">
        <f t="shared" si="1"/>
        <v>0.1111111111111111</v>
      </c>
      <c r="G30" s="15" t="s">
        <v>11</v>
      </c>
      <c r="H30" s="18">
        <v>2</v>
      </c>
    </row>
    <row r="31" spans="2:8" ht="30" customHeight="1">
      <c r="B31" s="16" t="s">
        <v>48</v>
      </c>
      <c r="C31" s="17" t="s">
        <v>45</v>
      </c>
      <c r="D31" s="17" t="s">
        <v>27</v>
      </c>
      <c r="E31" s="19">
        <v>2019</v>
      </c>
      <c r="F31" s="18">
        <f t="shared" si="1"/>
        <v>0.1111111111111111</v>
      </c>
      <c r="G31" s="15" t="s">
        <v>11</v>
      </c>
      <c r="H31" s="29">
        <v>2</v>
      </c>
    </row>
    <row r="32" spans="2:8" ht="30" customHeight="1">
      <c r="B32" s="16" t="s">
        <v>50</v>
      </c>
      <c r="C32" s="17" t="s">
        <v>45</v>
      </c>
      <c r="D32" s="17" t="s">
        <v>51</v>
      </c>
      <c r="E32" s="19">
        <v>2019</v>
      </c>
      <c r="F32" s="18">
        <f t="shared" si="1"/>
        <v>0</v>
      </c>
      <c r="G32" s="15" t="s">
        <v>11</v>
      </c>
      <c r="H32" s="29">
        <v>0</v>
      </c>
    </row>
    <row r="33" spans="2:8" ht="30" customHeight="1">
      <c r="B33" s="16" t="s">
        <v>52</v>
      </c>
      <c r="C33" s="17" t="s">
        <v>45</v>
      </c>
      <c r="D33" s="17" t="s">
        <v>27</v>
      </c>
      <c r="E33" s="19">
        <v>2020</v>
      </c>
      <c r="F33" s="18">
        <f t="shared" si="1"/>
        <v>0</v>
      </c>
      <c r="G33" s="15" t="s">
        <v>11</v>
      </c>
      <c r="H33" s="29">
        <v>0</v>
      </c>
    </row>
    <row r="34" spans="2:8" ht="30" customHeight="1">
      <c r="B34" s="16" t="s">
        <v>53</v>
      </c>
      <c r="C34" s="17" t="s">
        <v>45</v>
      </c>
      <c r="D34" s="17" t="s">
        <v>27</v>
      </c>
      <c r="E34" s="19">
        <v>2020</v>
      </c>
      <c r="F34" s="18">
        <f t="shared" si="1"/>
        <v>0</v>
      </c>
      <c r="G34" s="15" t="s">
        <v>11</v>
      </c>
      <c r="H34" s="29">
        <v>0</v>
      </c>
    </row>
    <row r="35" spans="2:8" ht="30" customHeight="1">
      <c r="B35" s="16" t="s">
        <v>54</v>
      </c>
      <c r="C35" s="17" t="s">
        <v>55</v>
      </c>
      <c r="D35" s="17" t="s">
        <v>56</v>
      </c>
      <c r="E35" s="18">
        <v>2019</v>
      </c>
      <c r="F35" s="19">
        <f>H35/8</f>
        <v>0</v>
      </c>
      <c r="G35" s="15" t="s">
        <v>11</v>
      </c>
      <c r="H35" s="19">
        <v>0</v>
      </c>
    </row>
    <row r="36" spans="2:8" ht="30" customHeight="1">
      <c r="B36" s="16" t="s">
        <v>57</v>
      </c>
      <c r="C36" s="17" t="s">
        <v>58</v>
      </c>
      <c r="D36" s="17" t="s">
        <v>59</v>
      </c>
      <c r="E36" s="19">
        <v>2019</v>
      </c>
      <c r="F36" s="19">
        <f>H36/2</f>
        <v>0</v>
      </c>
      <c r="G36" s="15" t="s">
        <v>11</v>
      </c>
      <c r="H36" s="19">
        <v>0</v>
      </c>
    </row>
    <row r="37" spans="2:8" ht="30" customHeight="1">
      <c r="B37" s="16" t="s">
        <v>22</v>
      </c>
      <c r="C37" s="17" t="s">
        <v>60</v>
      </c>
      <c r="D37" s="17" t="s">
        <v>23</v>
      </c>
      <c r="E37" s="18">
        <v>2019</v>
      </c>
      <c r="F37" s="19">
        <f>H37/4</f>
        <v>0</v>
      </c>
      <c r="G37" s="15" t="s">
        <v>11</v>
      </c>
      <c r="H37" s="19">
        <v>0</v>
      </c>
    </row>
    <row r="38" spans="2:8" ht="30" customHeight="1">
      <c r="B38" s="16" t="s">
        <v>24</v>
      </c>
      <c r="C38" s="17" t="s">
        <v>60</v>
      </c>
      <c r="D38" s="17" t="s">
        <v>19</v>
      </c>
      <c r="E38" s="18">
        <v>2019</v>
      </c>
      <c r="F38" s="19">
        <f>H38/4</f>
        <v>0</v>
      </c>
      <c r="G38" s="15" t="s">
        <v>11</v>
      </c>
      <c r="H38" s="19">
        <v>0</v>
      </c>
    </row>
    <row r="39" spans="2:8" ht="30" customHeight="1">
      <c r="B39" s="16" t="s">
        <v>25</v>
      </c>
      <c r="C39" s="17" t="s">
        <v>60</v>
      </c>
      <c r="D39" s="17" t="s">
        <v>19</v>
      </c>
      <c r="E39" s="18">
        <v>2019</v>
      </c>
      <c r="F39" s="19">
        <f>H39/4</f>
        <v>0</v>
      </c>
      <c r="G39" s="15" t="s">
        <v>11</v>
      </c>
      <c r="H39" s="19">
        <v>0</v>
      </c>
    </row>
    <row r="40" spans="2:8" ht="30" customHeight="1">
      <c r="B40" s="16" t="s">
        <v>28</v>
      </c>
      <c r="C40" s="17" t="s">
        <v>60</v>
      </c>
      <c r="D40" s="17" t="s">
        <v>27</v>
      </c>
      <c r="E40" s="18">
        <v>2019</v>
      </c>
      <c r="F40" s="19">
        <f>H40/4</f>
        <v>0.25</v>
      </c>
      <c r="G40" s="15" t="s">
        <v>11</v>
      </c>
      <c r="H40" s="19">
        <v>1</v>
      </c>
    </row>
    <row r="41" spans="2:8" ht="30" customHeight="1">
      <c r="B41" s="16" t="s">
        <v>16</v>
      </c>
      <c r="C41" s="17" t="s">
        <v>61</v>
      </c>
      <c r="D41" s="17" t="s">
        <v>17</v>
      </c>
      <c r="E41" s="18">
        <v>2019</v>
      </c>
      <c r="F41" s="19">
        <f aca="true" t="shared" si="2" ref="F41:F47">H41/9</f>
        <v>0</v>
      </c>
      <c r="G41" s="15" t="s">
        <v>11</v>
      </c>
      <c r="H41" s="19">
        <v>0</v>
      </c>
    </row>
    <row r="42" spans="2:8" ht="30" customHeight="1">
      <c r="B42" s="16" t="s">
        <v>18</v>
      </c>
      <c r="C42" s="17" t="s">
        <v>61</v>
      </c>
      <c r="D42" s="17" t="s">
        <v>19</v>
      </c>
      <c r="E42" s="18">
        <v>2019</v>
      </c>
      <c r="F42" s="19">
        <f t="shared" si="2"/>
        <v>0</v>
      </c>
      <c r="G42" s="15" t="s">
        <v>11</v>
      </c>
      <c r="H42" s="19">
        <v>0</v>
      </c>
    </row>
    <row r="43" spans="2:8" ht="30" customHeight="1">
      <c r="B43" s="16" t="s">
        <v>20</v>
      </c>
      <c r="C43" s="17" t="s">
        <v>61</v>
      </c>
      <c r="D43" s="17" t="s">
        <v>17</v>
      </c>
      <c r="E43" s="18">
        <v>2019</v>
      </c>
      <c r="F43" s="19">
        <f t="shared" si="2"/>
        <v>0</v>
      </c>
      <c r="G43" s="15" t="s">
        <v>11</v>
      </c>
      <c r="H43" s="19">
        <v>0</v>
      </c>
    </row>
    <row r="44" spans="2:8" ht="30" customHeight="1">
      <c r="B44" s="16" t="s">
        <v>21</v>
      </c>
      <c r="C44" s="17" t="s">
        <v>61</v>
      </c>
      <c r="D44" s="17" t="s">
        <v>19</v>
      </c>
      <c r="E44" s="18">
        <v>2019</v>
      </c>
      <c r="F44" s="19">
        <f t="shared" si="2"/>
        <v>0</v>
      </c>
      <c r="G44" s="15" t="s">
        <v>11</v>
      </c>
      <c r="H44" s="19">
        <v>0</v>
      </c>
    </row>
    <row r="45" spans="2:8" ht="30" customHeight="1">
      <c r="B45" s="16" t="s">
        <v>26</v>
      </c>
      <c r="C45" s="17" t="s">
        <v>61</v>
      </c>
      <c r="D45" s="17" t="s">
        <v>27</v>
      </c>
      <c r="E45" s="18">
        <v>2019</v>
      </c>
      <c r="F45" s="19">
        <f t="shared" si="2"/>
        <v>0.3333333333333333</v>
      </c>
      <c r="G45" s="15" t="s">
        <v>11</v>
      </c>
      <c r="H45" s="19">
        <v>3</v>
      </c>
    </row>
    <row r="46" spans="2:8" ht="30" customHeight="1">
      <c r="B46" s="16" t="s">
        <v>62</v>
      </c>
      <c r="C46" s="17" t="s">
        <v>61</v>
      </c>
      <c r="D46" s="17" t="s">
        <v>27</v>
      </c>
      <c r="E46" s="18">
        <v>2019</v>
      </c>
      <c r="F46" s="19">
        <f t="shared" si="2"/>
        <v>0</v>
      </c>
      <c r="G46" s="15" t="s">
        <v>11</v>
      </c>
      <c r="H46" s="19">
        <v>0</v>
      </c>
    </row>
    <row r="47" spans="2:8" ht="30" customHeight="1">
      <c r="B47" s="16" t="s">
        <v>63</v>
      </c>
      <c r="C47" s="17" t="s">
        <v>61</v>
      </c>
      <c r="D47" s="17" t="s">
        <v>64</v>
      </c>
      <c r="E47" s="18">
        <v>2018</v>
      </c>
      <c r="F47" s="19">
        <f t="shared" si="2"/>
        <v>0</v>
      </c>
      <c r="G47" s="15" t="s">
        <v>11</v>
      </c>
      <c r="H47" s="19">
        <v>0</v>
      </c>
    </row>
    <row r="48" spans="2:8" ht="30" customHeight="1">
      <c r="B48" s="16" t="s">
        <v>65</v>
      </c>
      <c r="C48" s="17" t="s">
        <v>66</v>
      </c>
      <c r="D48" s="17" t="s">
        <v>67</v>
      </c>
      <c r="E48" s="18">
        <v>2019</v>
      </c>
      <c r="F48" s="19">
        <v>0</v>
      </c>
      <c r="G48" s="15" t="s">
        <v>11</v>
      </c>
      <c r="H48" s="19">
        <v>0</v>
      </c>
    </row>
    <row r="49" spans="2:8" ht="30" customHeight="1">
      <c r="B49" s="16" t="s">
        <v>68</v>
      </c>
      <c r="C49" s="17" t="s">
        <v>66</v>
      </c>
      <c r="D49" s="17" t="s">
        <v>69</v>
      </c>
      <c r="E49" s="18">
        <v>2019</v>
      </c>
      <c r="F49" s="19">
        <v>0</v>
      </c>
      <c r="G49" s="15" t="s">
        <v>11</v>
      </c>
      <c r="H49" s="19">
        <v>0</v>
      </c>
    </row>
    <row r="50" spans="2:8" ht="30" customHeight="1">
      <c r="B50" s="16" t="s">
        <v>70</v>
      </c>
      <c r="C50" s="17" t="s">
        <v>71</v>
      </c>
      <c r="D50" s="17" t="s">
        <v>19</v>
      </c>
      <c r="E50" s="18">
        <v>2019</v>
      </c>
      <c r="F50" s="19">
        <v>0</v>
      </c>
      <c r="G50" s="15" t="s">
        <v>11</v>
      </c>
      <c r="H50" s="19">
        <v>0</v>
      </c>
    </row>
    <row r="51" spans="2:8" ht="30" customHeight="1">
      <c r="B51" s="16" t="s">
        <v>62</v>
      </c>
      <c r="C51" s="17" t="s">
        <v>72</v>
      </c>
      <c r="D51" s="17" t="s">
        <v>27</v>
      </c>
      <c r="E51" s="18">
        <v>2019</v>
      </c>
      <c r="F51" s="19">
        <v>0</v>
      </c>
      <c r="G51" s="15" t="s">
        <v>11</v>
      </c>
      <c r="H51" s="19">
        <v>0</v>
      </c>
    </row>
    <row r="52" spans="2:8" ht="30" customHeight="1">
      <c r="B52" s="16" t="s">
        <v>36</v>
      </c>
      <c r="C52" s="17" t="s">
        <v>73</v>
      </c>
      <c r="D52" s="17" t="s">
        <v>27</v>
      </c>
      <c r="E52" s="18">
        <v>2019</v>
      </c>
      <c r="F52" s="19">
        <v>0</v>
      </c>
      <c r="G52" s="15" t="s">
        <v>11</v>
      </c>
      <c r="H52" s="19">
        <v>0</v>
      </c>
    </row>
    <row r="53" spans="2:8" ht="30" customHeight="1">
      <c r="B53" s="16" t="s">
        <v>74</v>
      </c>
      <c r="C53" s="17" t="s">
        <v>75</v>
      </c>
      <c r="D53" s="17" t="s">
        <v>27</v>
      </c>
      <c r="E53" s="18">
        <v>2019</v>
      </c>
      <c r="F53" s="19">
        <f>H53/2</f>
        <v>0</v>
      </c>
      <c r="G53" s="15" t="s">
        <v>11</v>
      </c>
      <c r="H53" s="19">
        <v>0</v>
      </c>
    </row>
    <row r="54" spans="2:8" ht="30" customHeight="1">
      <c r="B54" s="16" t="s">
        <v>62</v>
      </c>
      <c r="C54" s="17" t="s">
        <v>76</v>
      </c>
      <c r="D54" s="17" t="s">
        <v>27</v>
      </c>
      <c r="E54" s="18">
        <v>2019</v>
      </c>
      <c r="F54" s="19">
        <v>0</v>
      </c>
      <c r="G54" s="15" t="s">
        <v>11</v>
      </c>
      <c r="H54" s="19">
        <v>0</v>
      </c>
    </row>
    <row r="55" spans="2:8" ht="30" customHeight="1">
      <c r="B55" s="16" t="s">
        <v>33</v>
      </c>
      <c r="C55" s="17" t="s">
        <v>77</v>
      </c>
      <c r="D55" s="17" t="s">
        <v>34</v>
      </c>
      <c r="E55" s="18">
        <v>2019</v>
      </c>
      <c r="F55" s="19">
        <v>0</v>
      </c>
      <c r="G55" s="15" t="s">
        <v>11</v>
      </c>
      <c r="H55" s="19">
        <v>0</v>
      </c>
    </row>
    <row r="56" spans="2:8" ht="30" customHeight="1">
      <c r="B56" s="16" t="s">
        <v>35</v>
      </c>
      <c r="C56" s="17" t="s">
        <v>77</v>
      </c>
      <c r="D56" s="17" t="s">
        <v>27</v>
      </c>
      <c r="E56" s="18">
        <v>2019</v>
      </c>
      <c r="F56" s="19">
        <v>0</v>
      </c>
      <c r="G56" s="15" t="s">
        <v>11</v>
      </c>
      <c r="H56" s="19">
        <v>0</v>
      </c>
    </row>
    <row r="57" spans="2:8" ht="30" customHeight="1">
      <c r="B57" s="16" t="s">
        <v>52</v>
      </c>
      <c r="C57" s="17" t="s">
        <v>78</v>
      </c>
      <c r="D57" s="17" t="s">
        <v>27</v>
      </c>
      <c r="E57" s="18">
        <v>2020</v>
      </c>
      <c r="F57" s="19">
        <v>0</v>
      </c>
      <c r="G57" s="15" t="s">
        <v>11</v>
      </c>
      <c r="H57" s="19">
        <v>0</v>
      </c>
    </row>
    <row r="58" spans="2:8" ht="30" customHeight="1">
      <c r="B58" s="16" t="s">
        <v>53</v>
      </c>
      <c r="C58" s="17" t="s">
        <v>78</v>
      </c>
      <c r="D58" s="17" t="s">
        <v>27</v>
      </c>
      <c r="E58" s="18">
        <v>2020</v>
      </c>
      <c r="F58" s="19">
        <v>0</v>
      </c>
      <c r="G58" s="15" t="s">
        <v>11</v>
      </c>
      <c r="H58" s="19">
        <v>0</v>
      </c>
    </row>
    <row r="59" spans="2:8" ht="31.5">
      <c r="B59" s="16" t="s">
        <v>79</v>
      </c>
      <c r="C59" s="17" t="s">
        <v>80</v>
      </c>
      <c r="D59" s="17" t="s">
        <v>81</v>
      </c>
      <c r="E59" s="18">
        <v>2019</v>
      </c>
      <c r="F59" s="18">
        <v>3</v>
      </c>
      <c r="G59" s="18" t="s">
        <v>82</v>
      </c>
      <c r="H59" s="18">
        <v>3</v>
      </c>
    </row>
    <row r="60" spans="2:8" ht="47.25">
      <c r="B60" s="16" t="s">
        <v>83</v>
      </c>
      <c r="C60" s="17" t="s">
        <v>84</v>
      </c>
      <c r="D60" s="17" t="s">
        <v>85</v>
      </c>
      <c r="E60" s="18">
        <v>2019</v>
      </c>
      <c r="F60" s="18">
        <v>3</v>
      </c>
      <c r="G60" s="18" t="s">
        <v>86</v>
      </c>
      <c r="H60" s="18">
        <v>3</v>
      </c>
    </row>
    <row r="61" spans="2:8" ht="30">
      <c r="B61" s="23" t="s">
        <v>87</v>
      </c>
      <c r="C61" s="20" t="s">
        <v>88</v>
      </c>
      <c r="D61" s="21" t="s">
        <v>89</v>
      </c>
      <c r="E61" s="22">
        <v>2019</v>
      </c>
      <c r="F61" s="22">
        <v>0</v>
      </c>
      <c r="G61" s="22" t="s">
        <v>90</v>
      </c>
      <c r="H61" s="22">
        <v>0</v>
      </c>
    </row>
    <row r="62" spans="2:8" ht="30">
      <c r="B62" s="23" t="s">
        <v>91</v>
      </c>
      <c r="C62" s="24" t="s">
        <v>92</v>
      </c>
      <c r="D62" s="25" t="s">
        <v>19</v>
      </c>
      <c r="E62" s="26">
        <v>2019</v>
      </c>
      <c r="F62" s="26">
        <v>0</v>
      </c>
      <c r="G62" s="26" t="s">
        <v>93</v>
      </c>
      <c r="H62" s="26">
        <v>0</v>
      </c>
    </row>
    <row r="63" spans="2:8" ht="45">
      <c r="B63" s="23" t="s">
        <v>94</v>
      </c>
      <c r="C63" s="24" t="s">
        <v>92</v>
      </c>
      <c r="D63" s="25" t="s">
        <v>19</v>
      </c>
      <c r="E63" s="26">
        <v>2019</v>
      </c>
      <c r="F63" s="26">
        <v>0</v>
      </c>
      <c r="G63" s="26" t="s">
        <v>93</v>
      </c>
      <c r="H63" s="26">
        <v>3</v>
      </c>
    </row>
    <row r="64" spans="2:8" ht="15">
      <c r="B64" s="23" t="s">
        <v>95</v>
      </c>
      <c r="C64" s="27" t="s">
        <v>96</v>
      </c>
      <c r="D64" s="27" t="s">
        <v>97</v>
      </c>
      <c r="E64" s="26">
        <v>2019</v>
      </c>
      <c r="F64" s="28">
        <v>0</v>
      </c>
      <c r="G64" s="27" t="s">
        <v>98</v>
      </c>
      <c r="H64" s="28">
        <v>0</v>
      </c>
    </row>
    <row r="65" spans="2:8" ht="30">
      <c r="B65" s="23" t="s">
        <v>99</v>
      </c>
      <c r="C65" s="27" t="s">
        <v>100</v>
      </c>
      <c r="D65" s="27" t="s">
        <v>97</v>
      </c>
      <c r="E65" s="26">
        <v>2019</v>
      </c>
      <c r="F65" s="28">
        <v>0</v>
      </c>
      <c r="G65" s="27" t="s">
        <v>98</v>
      </c>
      <c r="H65" s="28">
        <v>0</v>
      </c>
    </row>
    <row r="66" spans="2:8" ht="30">
      <c r="B66" s="23" t="s">
        <v>101</v>
      </c>
      <c r="C66" s="27" t="s">
        <v>102</v>
      </c>
      <c r="D66" s="27" t="s">
        <v>103</v>
      </c>
      <c r="E66" s="26">
        <v>2019</v>
      </c>
      <c r="F66" s="28">
        <v>0</v>
      </c>
      <c r="G66" s="27" t="s">
        <v>98</v>
      </c>
      <c r="H66" s="28">
        <v>0</v>
      </c>
    </row>
    <row r="67" spans="2:8" ht="15">
      <c r="B67" s="23" t="s">
        <v>95</v>
      </c>
      <c r="C67" s="27" t="s">
        <v>104</v>
      </c>
      <c r="D67" s="27" t="s">
        <v>97</v>
      </c>
      <c r="E67" s="26">
        <v>2019</v>
      </c>
      <c r="F67" s="28">
        <v>0</v>
      </c>
      <c r="G67" s="27" t="s">
        <v>98</v>
      </c>
      <c r="H67" s="28">
        <v>0</v>
      </c>
    </row>
    <row r="68" spans="2:8" ht="30">
      <c r="B68" s="23" t="s">
        <v>105</v>
      </c>
      <c r="C68" s="27" t="s">
        <v>106</v>
      </c>
      <c r="D68" s="27" t="s">
        <v>107</v>
      </c>
      <c r="E68" s="28">
        <v>2019</v>
      </c>
      <c r="F68" s="28">
        <v>0.22</v>
      </c>
      <c r="G68" s="27" t="s">
        <v>11</v>
      </c>
      <c r="H68" s="28">
        <v>0</v>
      </c>
    </row>
    <row r="69" spans="2:8" ht="30">
      <c r="B69" s="23" t="s">
        <v>108</v>
      </c>
      <c r="C69" s="27" t="s">
        <v>106</v>
      </c>
      <c r="D69" s="27" t="s">
        <v>109</v>
      </c>
      <c r="E69" s="28">
        <v>2019</v>
      </c>
      <c r="F69" s="28">
        <v>0.22</v>
      </c>
      <c r="G69" s="27" t="s">
        <v>11</v>
      </c>
      <c r="H69" s="28">
        <v>0</v>
      </c>
    </row>
    <row r="70" spans="2:8" ht="30">
      <c r="B70" s="23" t="s">
        <v>110</v>
      </c>
      <c r="C70" s="27" t="s">
        <v>111</v>
      </c>
      <c r="D70" s="27" t="s">
        <v>112</v>
      </c>
      <c r="E70" s="28">
        <v>2019</v>
      </c>
      <c r="F70" s="28">
        <v>0</v>
      </c>
      <c r="G70" s="27" t="s">
        <v>11</v>
      </c>
      <c r="H70" s="28">
        <v>0</v>
      </c>
    </row>
    <row r="71" spans="2:8" ht="30">
      <c r="B71" s="23" t="s">
        <v>113</v>
      </c>
      <c r="C71" s="27" t="s">
        <v>111</v>
      </c>
      <c r="D71" s="27" t="s">
        <v>114</v>
      </c>
      <c r="E71" s="28">
        <v>2019</v>
      </c>
      <c r="F71" s="28">
        <v>0</v>
      </c>
      <c r="G71" s="27" t="s">
        <v>11</v>
      </c>
      <c r="H71" s="28">
        <v>0</v>
      </c>
    </row>
    <row r="72" spans="2:8" ht="30">
      <c r="B72" s="23" t="s">
        <v>115</v>
      </c>
      <c r="C72" s="27" t="s">
        <v>111</v>
      </c>
      <c r="D72" s="27" t="s">
        <v>116</v>
      </c>
      <c r="E72" s="28">
        <v>2019</v>
      </c>
      <c r="F72" s="28">
        <v>0</v>
      </c>
      <c r="G72" s="27" t="s">
        <v>11</v>
      </c>
      <c r="H72" s="28">
        <v>0</v>
      </c>
    </row>
    <row r="73" spans="2:8" ht="30">
      <c r="B73" s="23" t="s">
        <v>117</v>
      </c>
      <c r="C73" s="27" t="s">
        <v>111</v>
      </c>
      <c r="D73" s="27" t="s">
        <v>67</v>
      </c>
      <c r="E73" s="28">
        <v>2019</v>
      </c>
      <c r="F73" s="28">
        <v>0</v>
      </c>
      <c r="G73" s="27" t="s">
        <v>11</v>
      </c>
      <c r="H73" s="28">
        <v>0</v>
      </c>
    </row>
    <row r="74" spans="2:8" ht="30">
      <c r="B74" s="23" t="s">
        <v>105</v>
      </c>
      <c r="C74" s="27" t="s">
        <v>118</v>
      </c>
      <c r="D74" s="27" t="s">
        <v>107</v>
      </c>
      <c r="E74" s="28">
        <v>2019</v>
      </c>
      <c r="F74" s="28">
        <v>0.6</v>
      </c>
      <c r="G74" s="27" t="s">
        <v>11</v>
      </c>
      <c r="H74" s="28">
        <v>0</v>
      </c>
    </row>
    <row r="75" spans="2:8" ht="45">
      <c r="B75" s="23" t="s">
        <v>119</v>
      </c>
      <c r="C75" s="27" t="s">
        <v>118</v>
      </c>
      <c r="D75" s="27" t="s">
        <v>120</v>
      </c>
      <c r="E75" s="28">
        <v>2019</v>
      </c>
      <c r="F75" s="28">
        <v>0.6</v>
      </c>
      <c r="G75" s="27" t="s">
        <v>11</v>
      </c>
      <c r="H75" s="28">
        <v>0</v>
      </c>
    </row>
    <row r="76" spans="2:8" ht="30">
      <c r="B76" s="23" t="s">
        <v>108</v>
      </c>
      <c r="C76" s="27" t="s">
        <v>118</v>
      </c>
      <c r="D76" s="27" t="s">
        <v>109</v>
      </c>
      <c r="E76" s="28">
        <v>2019</v>
      </c>
      <c r="F76" s="28">
        <v>0.6</v>
      </c>
      <c r="G76" s="27" t="s">
        <v>11</v>
      </c>
      <c r="H76" s="28">
        <v>0</v>
      </c>
    </row>
    <row r="77" spans="2:8" ht="30">
      <c r="B77" s="23" t="s">
        <v>121</v>
      </c>
      <c r="C77" s="27" t="s">
        <v>122</v>
      </c>
      <c r="D77" s="27" t="s">
        <v>123</v>
      </c>
      <c r="E77" s="28">
        <v>2019</v>
      </c>
      <c r="F77" s="28">
        <v>0.24</v>
      </c>
      <c r="G77" s="27" t="s">
        <v>11</v>
      </c>
      <c r="H77" s="28">
        <v>0</v>
      </c>
    </row>
    <row r="78" spans="2:8" ht="30">
      <c r="B78" s="23" t="s">
        <v>124</v>
      </c>
      <c r="C78" s="27" t="s">
        <v>122</v>
      </c>
      <c r="D78" s="27" t="s">
        <v>125</v>
      </c>
      <c r="E78" s="28">
        <v>2019</v>
      </c>
      <c r="F78" s="28">
        <v>0.24</v>
      </c>
      <c r="G78" s="27" t="s">
        <v>11</v>
      </c>
      <c r="H78" s="28">
        <v>0</v>
      </c>
    </row>
    <row r="79" spans="2:8" ht="15">
      <c r="B79" s="23" t="s">
        <v>126</v>
      </c>
      <c r="C79" s="27" t="s">
        <v>127</v>
      </c>
      <c r="D79" s="27" t="s">
        <v>128</v>
      </c>
      <c r="E79" s="28">
        <v>2019</v>
      </c>
      <c r="F79" s="28">
        <v>0.12</v>
      </c>
      <c r="G79" s="27" t="s">
        <v>11</v>
      </c>
      <c r="H79" s="28">
        <v>0</v>
      </c>
    </row>
    <row r="80" spans="2:8" ht="30">
      <c r="B80" s="23" t="s">
        <v>129</v>
      </c>
      <c r="C80" s="27" t="s">
        <v>130</v>
      </c>
      <c r="D80" s="27" t="s">
        <v>123</v>
      </c>
      <c r="E80" s="28">
        <v>2019</v>
      </c>
      <c r="F80" s="28">
        <v>0.5</v>
      </c>
      <c r="G80" s="27" t="s">
        <v>11</v>
      </c>
      <c r="H80" s="28">
        <v>0</v>
      </c>
    </row>
    <row r="81" spans="2:8" ht="15">
      <c r="B81" s="23" t="s">
        <v>131</v>
      </c>
      <c r="C81" s="27" t="s">
        <v>130</v>
      </c>
      <c r="D81" s="27" t="s">
        <v>132</v>
      </c>
      <c r="E81" s="28">
        <v>2019</v>
      </c>
      <c r="F81" s="28">
        <v>0.5</v>
      </c>
      <c r="G81" s="27" t="s">
        <v>11</v>
      </c>
      <c r="H81" s="28">
        <v>0</v>
      </c>
    </row>
    <row r="82" spans="2:8" ht="30">
      <c r="B82" s="23" t="s">
        <v>133</v>
      </c>
      <c r="C82" s="27" t="s">
        <v>130</v>
      </c>
      <c r="D82" s="27" t="s">
        <v>134</v>
      </c>
      <c r="E82" s="28">
        <v>2019</v>
      </c>
      <c r="F82" s="28">
        <v>0.5</v>
      </c>
      <c r="G82" s="27" t="s">
        <v>11</v>
      </c>
      <c r="H82" s="28">
        <v>0</v>
      </c>
    </row>
    <row r="83" spans="2:8" ht="30">
      <c r="B83" s="23" t="s">
        <v>135</v>
      </c>
      <c r="C83" s="27" t="s">
        <v>130</v>
      </c>
      <c r="D83" s="27" t="s">
        <v>136</v>
      </c>
      <c r="E83" s="28">
        <v>2019</v>
      </c>
      <c r="F83" s="28">
        <v>0.5</v>
      </c>
      <c r="G83" s="27" t="s">
        <v>11</v>
      </c>
      <c r="H83" s="28">
        <v>0</v>
      </c>
    </row>
    <row r="84" spans="2:8" ht="30">
      <c r="B84" s="23" t="s">
        <v>124</v>
      </c>
      <c r="C84" s="27" t="s">
        <v>137</v>
      </c>
      <c r="D84" s="27" t="s">
        <v>125</v>
      </c>
      <c r="E84" s="28">
        <v>2019</v>
      </c>
      <c r="F84" s="28">
        <v>0</v>
      </c>
      <c r="G84" s="27" t="s">
        <v>11</v>
      </c>
      <c r="H84" s="28">
        <v>0</v>
      </c>
    </row>
    <row r="85" spans="2:8" ht="30">
      <c r="B85" s="23" t="s">
        <v>138</v>
      </c>
      <c r="C85" s="27" t="s">
        <v>137</v>
      </c>
      <c r="D85" s="27" t="s">
        <v>67</v>
      </c>
      <c r="E85" s="28">
        <v>2019</v>
      </c>
      <c r="F85" s="28">
        <v>0</v>
      </c>
      <c r="G85" s="27" t="s">
        <v>11</v>
      </c>
      <c r="H85" s="28">
        <v>0</v>
      </c>
    </row>
    <row r="86" spans="2:8" ht="30">
      <c r="B86" s="23" t="s">
        <v>139</v>
      </c>
      <c r="C86" s="27" t="s">
        <v>140</v>
      </c>
      <c r="D86" s="27" t="s">
        <v>125</v>
      </c>
      <c r="E86" s="28">
        <v>2019</v>
      </c>
      <c r="F86" s="28">
        <v>0</v>
      </c>
      <c r="G86" s="27" t="s">
        <v>11</v>
      </c>
      <c r="H86" s="28">
        <v>0</v>
      </c>
    </row>
    <row r="87" spans="2:8" ht="30">
      <c r="B87" s="23" t="s">
        <v>141</v>
      </c>
      <c r="C87" s="27" t="s">
        <v>142</v>
      </c>
      <c r="D87" s="27" t="s">
        <v>143</v>
      </c>
      <c r="E87" s="28">
        <v>2019</v>
      </c>
      <c r="F87" s="28">
        <v>0</v>
      </c>
      <c r="G87" s="27" t="s">
        <v>11</v>
      </c>
      <c r="H87" s="28">
        <v>0</v>
      </c>
    </row>
    <row r="88" spans="2:8" ht="36" customHeight="1">
      <c r="B88" s="23" t="s">
        <v>144</v>
      </c>
      <c r="C88" s="27" t="s">
        <v>145</v>
      </c>
      <c r="D88" s="27" t="s">
        <v>146</v>
      </c>
      <c r="E88" s="28">
        <v>2019</v>
      </c>
      <c r="F88" s="28">
        <v>0</v>
      </c>
      <c r="G88" s="27" t="s">
        <v>11</v>
      </c>
      <c r="H88" s="28">
        <v>0</v>
      </c>
    </row>
    <row r="89" spans="2:8" ht="30">
      <c r="B89" s="23" t="s">
        <v>147</v>
      </c>
      <c r="C89" s="27" t="s">
        <v>148</v>
      </c>
      <c r="D89" s="27" t="s">
        <v>149</v>
      </c>
      <c r="E89" s="28">
        <v>2019</v>
      </c>
      <c r="F89" s="28">
        <v>0</v>
      </c>
      <c r="G89" s="27" t="s">
        <v>11</v>
      </c>
      <c r="H89" s="28">
        <v>0</v>
      </c>
    </row>
    <row r="90" spans="2:8" ht="30">
      <c r="B90" s="23" t="s">
        <v>124</v>
      </c>
      <c r="C90" s="27" t="s">
        <v>150</v>
      </c>
      <c r="D90" s="27" t="s">
        <v>125</v>
      </c>
      <c r="E90" s="28">
        <v>2019</v>
      </c>
      <c r="F90" s="28">
        <v>0</v>
      </c>
      <c r="G90" s="27" t="s">
        <v>11</v>
      </c>
      <c r="H90" s="28">
        <v>0</v>
      </c>
    </row>
    <row r="91" spans="2:8" ht="30">
      <c r="B91" s="23" t="s">
        <v>151</v>
      </c>
      <c r="C91" s="27" t="s">
        <v>152</v>
      </c>
      <c r="D91" s="27" t="s">
        <v>153</v>
      </c>
      <c r="E91" s="28">
        <v>2019</v>
      </c>
      <c r="F91" s="28">
        <v>0</v>
      </c>
      <c r="G91" s="27" t="s">
        <v>154</v>
      </c>
      <c r="H91" s="28">
        <v>0</v>
      </c>
    </row>
    <row r="92" spans="2:8" ht="30">
      <c r="B92" s="23" t="s">
        <v>155</v>
      </c>
      <c r="C92" s="27" t="s">
        <v>152</v>
      </c>
      <c r="D92" s="27" t="s">
        <v>156</v>
      </c>
      <c r="E92" s="28">
        <v>2019</v>
      </c>
      <c r="F92" s="28">
        <v>0</v>
      </c>
      <c r="G92" s="27" t="s">
        <v>154</v>
      </c>
      <c r="H92" s="28">
        <v>0</v>
      </c>
    </row>
    <row r="93" spans="2:8" ht="30">
      <c r="B93" s="35" t="s">
        <v>157</v>
      </c>
      <c r="C93" s="30" t="s">
        <v>158</v>
      </c>
      <c r="D93" s="31" t="s">
        <v>159</v>
      </c>
      <c r="E93" s="28">
        <v>2019</v>
      </c>
      <c r="F93" s="32">
        <v>0</v>
      </c>
      <c r="G93" s="33" t="s">
        <v>11</v>
      </c>
      <c r="H93" s="39">
        <v>0</v>
      </c>
    </row>
    <row r="94" spans="2:8" ht="30">
      <c r="B94" s="35" t="s">
        <v>160</v>
      </c>
      <c r="C94" s="30" t="s">
        <v>158</v>
      </c>
      <c r="D94" s="31" t="s">
        <v>161</v>
      </c>
      <c r="E94" s="28">
        <v>2019</v>
      </c>
      <c r="F94" s="32">
        <v>0</v>
      </c>
      <c r="G94" s="33" t="s">
        <v>11</v>
      </c>
      <c r="H94" s="39">
        <v>0</v>
      </c>
    </row>
    <row r="95" spans="2:8" ht="30">
      <c r="B95" s="35" t="s">
        <v>162</v>
      </c>
      <c r="C95" s="30" t="s">
        <v>158</v>
      </c>
      <c r="D95" s="31" t="s">
        <v>163</v>
      </c>
      <c r="E95" s="28">
        <v>2019</v>
      </c>
      <c r="F95" s="32">
        <v>0</v>
      </c>
      <c r="G95" s="33" t="s">
        <v>11</v>
      </c>
      <c r="H95" s="39">
        <v>0</v>
      </c>
    </row>
    <row r="96" spans="2:8" ht="45">
      <c r="B96" s="35" t="s">
        <v>164</v>
      </c>
      <c r="C96" s="30" t="s">
        <v>158</v>
      </c>
      <c r="D96" s="34" t="s">
        <v>165</v>
      </c>
      <c r="E96" s="28">
        <v>2019</v>
      </c>
      <c r="F96" s="32">
        <v>0</v>
      </c>
      <c r="G96" s="33" t="s">
        <v>11</v>
      </c>
      <c r="H96" s="39">
        <v>0</v>
      </c>
    </row>
    <row r="97" spans="2:8" ht="15">
      <c r="B97" s="35" t="s">
        <v>166</v>
      </c>
      <c r="C97" s="30" t="s">
        <v>158</v>
      </c>
      <c r="D97" s="34" t="s">
        <v>167</v>
      </c>
      <c r="E97" s="28">
        <v>2019</v>
      </c>
      <c r="F97" s="32">
        <v>0</v>
      </c>
      <c r="G97" s="33" t="s">
        <v>11</v>
      </c>
      <c r="H97" s="39">
        <v>0</v>
      </c>
    </row>
    <row r="98" spans="2:8" ht="30">
      <c r="B98" s="35" t="s">
        <v>168</v>
      </c>
      <c r="C98" s="36" t="s">
        <v>169</v>
      </c>
      <c r="D98" s="31" t="s">
        <v>170</v>
      </c>
      <c r="E98" s="28">
        <v>2019</v>
      </c>
      <c r="F98" s="32">
        <v>0</v>
      </c>
      <c r="G98" s="33" t="s">
        <v>11</v>
      </c>
      <c r="H98" s="39">
        <v>0</v>
      </c>
    </row>
    <row r="99" spans="2:8" ht="30">
      <c r="B99" s="35" t="s">
        <v>171</v>
      </c>
      <c r="C99" s="36" t="s">
        <v>169</v>
      </c>
      <c r="D99" s="31" t="s">
        <v>172</v>
      </c>
      <c r="E99" s="37">
        <v>2019</v>
      </c>
      <c r="F99" s="32">
        <v>0</v>
      </c>
      <c r="G99" s="33" t="s">
        <v>11</v>
      </c>
      <c r="H99" s="39">
        <v>0</v>
      </c>
    </row>
    <row r="100" spans="2:8" ht="45">
      <c r="B100" s="42" t="s">
        <v>173</v>
      </c>
      <c r="C100" s="33" t="s">
        <v>174</v>
      </c>
      <c r="D100" s="38" t="s">
        <v>175</v>
      </c>
      <c r="E100" s="39">
        <v>2020</v>
      </c>
      <c r="F100" s="39">
        <v>2.4</v>
      </c>
      <c r="G100" s="33" t="s">
        <v>11</v>
      </c>
      <c r="H100" s="39">
        <v>1</v>
      </c>
    </row>
    <row r="101" spans="2:8" ht="30">
      <c r="B101" s="42" t="s">
        <v>176</v>
      </c>
      <c r="C101" s="33" t="s">
        <v>174</v>
      </c>
      <c r="D101" s="38" t="s">
        <v>177</v>
      </c>
      <c r="E101" s="39">
        <v>2020</v>
      </c>
      <c r="F101" s="39">
        <v>0.7</v>
      </c>
      <c r="G101" s="33" t="s">
        <v>11</v>
      </c>
      <c r="H101" s="39">
        <v>0</v>
      </c>
    </row>
    <row r="102" spans="2:8" ht="30">
      <c r="B102" s="42" t="s">
        <v>178</v>
      </c>
      <c r="C102" s="33" t="s">
        <v>174</v>
      </c>
      <c r="D102" s="38" t="s">
        <v>179</v>
      </c>
      <c r="E102" s="39">
        <v>2020</v>
      </c>
      <c r="F102" s="32">
        <v>0</v>
      </c>
      <c r="G102" s="33" t="s">
        <v>11</v>
      </c>
      <c r="H102" s="39">
        <v>0</v>
      </c>
    </row>
    <row r="103" spans="2:8" ht="45">
      <c r="B103" s="42" t="s">
        <v>180</v>
      </c>
      <c r="C103" s="33" t="s">
        <v>174</v>
      </c>
      <c r="D103" s="38" t="s">
        <v>179</v>
      </c>
      <c r="E103" s="39">
        <v>2020</v>
      </c>
      <c r="F103" s="32">
        <v>0</v>
      </c>
      <c r="G103" s="33" t="s">
        <v>11</v>
      </c>
      <c r="H103" s="39">
        <v>0</v>
      </c>
    </row>
    <row r="104" spans="2:8" ht="30">
      <c r="B104" s="42" t="s">
        <v>181</v>
      </c>
      <c r="C104" s="33" t="s">
        <v>174</v>
      </c>
      <c r="D104" s="38" t="s">
        <v>182</v>
      </c>
      <c r="E104" s="39">
        <v>2020</v>
      </c>
      <c r="F104" s="32">
        <v>0</v>
      </c>
      <c r="G104" s="33" t="s">
        <v>11</v>
      </c>
      <c r="H104" s="39">
        <v>0</v>
      </c>
    </row>
    <row r="105" spans="2:8" ht="30">
      <c r="B105" s="40" t="s">
        <v>183</v>
      </c>
      <c r="C105" s="30" t="s">
        <v>184</v>
      </c>
      <c r="D105" s="41" t="s">
        <v>185</v>
      </c>
      <c r="E105" s="37">
        <v>2020</v>
      </c>
      <c r="F105" s="32">
        <v>0</v>
      </c>
      <c r="G105" s="33" t="s">
        <v>11</v>
      </c>
      <c r="H105" s="39">
        <v>0</v>
      </c>
    </row>
    <row r="106" spans="2:8" ht="30">
      <c r="B106" s="42" t="s">
        <v>186</v>
      </c>
      <c r="C106" s="30" t="s">
        <v>184</v>
      </c>
      <c r="D106" s="41" t="s">
        <v>185</v>
      </c>
      <c r="E106" s="37">
        <v>2020</v>
      </c>
      <c r="F106" s="32">
        <v>0</v>
      </c>
      <c r="G106" s="33" t="s">
        <v>11</v>
      </c>
      <c r="H106" s="39">
        <v>0</v>
      </c>
    </row>
    <row r="107" spans="2:8" ht="30">
      <c r="B107" s="40" t="s">
        <v>183</v>
      </c>
      <c r="C107" s="43" t="s">
        <v>187</v>
      </c>
      <c r="D107" s="41" t="s">
        <v>185</v>
      </c>
      <c r="E107" s="37">
        <v>2020</v>
      </c>
      <c r="F107" s="32">
        <v>0</v>
      </c>
      <c r="G107" s="33" t="s">
        <v>11</v>
      </c>
      <c r="H107" s="39">
        <v>0</v>
      </c>
    </row>
    <row r="108" spans="2:8" ht="30">
      <c r="B108" s="40" t="s">
        <v>183</v>
      </c>
      <c r="C108" s="30" t="s">
        <v>188</v>
      </c>
      <c r="D108" s="41" t="s">
        <v>185</v>
      </c>
      <c r="E108" s="37">
        <v>2020</v>
      </c>
      <c r="F108" s="32">
        <v>0</v>
      </c>
      <c r="G108" s="33" t="s">
        <v>11</v>
      </c>
      <c r="H108" s="39">
        <v>0</v>
      </c>
    </row>
    <row r="109" spans="2:8" ht="31.5">
      <c r="B109" s="17" t="s">
        <v>189</v>
      </c>
      <c r="C109" s="17" t="s">
        <v>190</v>
      </c>
      <c r="D109" s="17" t="s">
        <v>191</v>
      </c>
      <c r="E109" s="18">
        <v>2018</v>
      </c>
      <c r="F109" s="19">
        <v>0</v>
      </c>
      <c r="G109" s="12" t="s">
        <v>11</v>
      </c>
      <c r="H109" s="19">
        <v>0</v>
      </c>
    </row>
    <row r="110" spans="2:8" ht="30">
      <c r="B110" s="44" t="s">
        <v>192</v>
      </c>
      <c r="C110" s="44" t="s">
        <v>9</v>
      </c>
      <c r="D110" s="45" t="s">
        <v>193</v>
      </c>
      <c r="E110" s="46">
        <v>2018</v>
      </c>
      <c r="F110" s="47">
        <f>H110/26</f>
        <v>0.11538461538461539</v>
      </c>
      <c r="G110" s="44" t="s">
        <v>11</v>
      </c>
      <c r="H110" s="47">
        <v>3</v>
      </c>
    </row>
    <row r="111" spans="2:8" ht="30">
      <c r="B111" s="44" t="s">
        <v>194</v>
      </c>
      <c r="C111" s="44" t="s">
        <v>9</v>
      </c>
      <c r="D111" s="45" t="s">
        <v>195</v>
      </c>
      <c r="E111" s="46">
        <v>2018</v>
      </c>
      <c r="F111" s="47">
        <f>H111/26</f>
        <v>0.11538461538461539</v>
      </c>
      <c r="G111" s="44" t="s">
        <v>11</v>
      </c>
      <c r="H111" s="47">
        <v>3</v>
      </c>
    </row>
    <row r="112" spans="2:8" ht="30">
      <c r="B112" s="12" t="s">
        <v>196</v>
      </c>
      <c r="C112" s="12" t="s">
        <v>9</v>
      </c>
      <c r="D112" s="13" t="s">
        <v>13</v>
      </c>
      <c r="E112" s="14">
        <v>2018</v>
      </c>
      <c r="F112" s="15">
        <f>H112/26</f>
        <v>0.038461538461538464</v>
      </c>
      <c r="G112" s="12" t="s">
        <v>11</v>
      </c>
      <c r="H112" s="15">
        <v>1</v>
      </c>
    </row>
    <row r="113" spans="2:8" ht="31.5">
      <c r="B113" s="17" t="s">
        <v>197</v>
      </c>
      <c r="C113" s="12" t="s">
        <v>9</v>
      </c>
      <c r="D113" s="17" t="s">
        <v>198</v>
      </c>
      <c r="E113" s="14">
        <v>2018</v>
      </c>
      <c r="F113" s="15">
        <f>H113/26</f>
        <v>0.11538461538461539</v>
      </c>
      <c r="G113" s="12" t="s">
        <v>11</v>
      </c>
      <c r="H113" s="15">
        <v>3</v>
      </c>
    </row>
    <row r="114" spans="2:8" ht="31.5">
      <c r="B114" s="17" t="s">
        <v>199</v>
      </c>
      <c r="C114" s="17" t="s">
        <v>31</v>
      </c>
      <c r="D114" s="17" t="s">
        <v>200</v>
      </c>
      <c r="E114" s="18">
        <v>2018</v>
      </c>
      <c r="F114" s="19">
        <v>0</v>
      </c>
      <c r="G114" s="12" t="s">
        <v>11</v>
      </c>
      <c r="H114" s="19">
        <v>0</v>
      </c>
    </row>
    <row r="115" spans="2:8" ht="31.5">
      <c r="B115" s="17" t="s">
        <v>201</v>
      </c>
      <c r="C115" s="17" t="s">
        <v>45</v>
      </c>
      <c r="D115" s="17" t="s">
        <v>202</v>
      </c>
      <c r="E115" s="18">
        <v>2018</v>
      </c>
      <c r="F115" s="18">
        <f aca="true" t="shared" si="3" ref="F115:F120">H115/18</f>
        <v>0.05555555555555555</v>
      </c>
      <c r="G115" s="12" t="s">
        <v>11</v>
      </c>
      <c r="H115" s="18">
        <v>1</v>
      </c>
    </row>
    <row r="116" spans="2:8" ht="31.5">
      <c r="B116" s="17" t="s">
        <v>203</v>
      </c>
      <c r="C116" s="17" t="s">
        <v>45</v>
      </c>
      <c r="D116" s="17" t="s">
        <v>204</v>
      </c>
      <c r="E116" s="18">
        <v>2018</v>
      </c>
      <c r="F116" s="18">
        <f t="shared" si="3"/>
        <v>0</v>
      </c>
      <c r="G116" s="12" t="s">
        <v>11</v>
      </c>
      <c r="H116" s="29">
        <v>0</v>
      </c>
    </row>
    <row r="117" spans="2:8" ht="47.25">
      <c r="B117" s="17" t="s">
        <v>205</v>
      </c>
      <c r="C117" s="17" t="s">
        <v>45</v>
      </c>
      <c r="D117" s="17" t="s">
        <v>198</v>
      </c>
      <c r="E117" s="18">
        <v>2018</v>
      </c>
      <c r="F117" s="18">
        <f t="shared" si="3"/>
        <v>0.1111111111111111</v>
      </c>
      <c r="G117" s="12" t="s">
        <v>11</v>
      </c>
      <c r="H117" s="29">
        <v>2</v>
      </c>
    </row>
    <row r="118" spans="2:8" ht="31.5">
      <c r="B118" s="17" t="s">
        <v>206</v>
      </c>
      <c r="C118" s="17" t="s">
        <v>45</v>
      </c>
      <c r="D118" s="17" t="s">
        <v>207</v>
      </c>
      <c r="E118" s="18">
        <v>2018</v>
      </c>
      <c r="F118" s="18">
        <f t="shared" si="3"/>
        <v>0</v>
      </c>
      <c r="G118" s="12" t="s">
        <v>11</v>
      </c>
      <c r="H118" s="29">
        <v>0</v>
      </c>
    </row>
    <row r="119" spans="2:8" ht="31.5">
      <c r="B119" s="17" t="s">
        <v>208</v>
      </c>
      <c r="C119" s="17" t="s">
        <v>45</v>
      </c>
      <c r="D119" s="17" t="s">
        <v>198</v>
      </c>
      <c r="E119" s="18">
        <v>2018</v>
      </c>
      <c r="F119" s="18">
        <f t="shared" si="3"/>
        <v>0.05555555555555555</v>
      </c>
      <c r="G119" s="12" t="s">
        <v>11</v>
      </c>
      <c r="H119" s="29">
        <v>1</v>
      </c>
    </row>
    <row r="120" spans="2:8" ht="31.5">
      <c r="B120" s="17" t="s">
        <v>206</v>
      </c>
      <c r="C120" s="17" t="s">
        <v>45</v>
      </c>
      <c r="D120" s="17" t="s">
        <v>209</v>
      </c>
      <c r="E120" s="18">
        <v>2018</v>
      </c>
      <c r="F120" s="18">
        <f t="shared" si="3"/>
        <v>0</v>
      </c>
      <c r="G120" s="12" t="s">
        <v>11</v>
      </c>
      <c r="H120" s="29">
        <v>0</v>
      </c>
    </row>
    <row r="121" spans="2:8" ht="31.5">
      <c r="B121" s="17" t="s">
        <v>210</v>
      </c>
      <c r="C121" s="17" t="s">
        <v>55</v>
      </c>
      <c r="D121" s="17" t="s">
        <v>211</v>
      </c>
      <c r="E121" s="18">
        <v>2018</v>
      </c>
      <c r="F121" s="19">
        <f>H121/8</f>
        <v>0.375</v>
      </c>
      <c r="G121" s="12" t="s">
        <v>11</v>
      </c>
      <c r="H121" s="19">
        <v>3</v>
      </c>
    </row>
    <row r="122" spans="2:8" ht="60">
      <c r="B122" s="12" t="s">
        <v>212</v>
      </c>
      <c r="C122" s="17" t="s">
        <v>55</v>
      </c>
      <c r="D122" s="12" t="s">
        <v>213</v>
      </c>
      <c r="E122" s="19">
        <v>2018</v>
      </c>
      <c r="F122" s="19">
        <f>H122/8</f>
        <v>0</v>
      </c>
      <c r="G122" s="12" t="s">
        <v>11</v>
      </c>
      <c r="H122" s="19">
        <v>0</v>
      </c>
    </row>
    <row r="123" spans="2:8" ht="31.5">
      <c r="B123" s="17" t="s">
        <v>214</v>
      </c>
      <c r="C123" s="17" t="s">
        <v>58</v>
      </c>
      <c r="D123" s="17" t="s">
        <v>215</v>
      </c>
      <c r="E123" s="19">
        <v>2018</v>
      </c>
      <c r="F123" s="19">
        <f>H123/2</f>
        <v>0</v>
      </c>
      <c r="G123" s="12" t="s">
        <v>11</v>
      </c>
      <c r="H123" s="19">
        <v>0</v>
      </c>
    </row>
    <row r="124" spans="2:8" ht="31.5">
      <c r="B124" s="17" t="s">
        <v>63</v>
      </c>
      <c r="C124" s="17" t="s">
        <v>61</v>
      </c>
      <c r="D124" s="17" t="s">
        <v>64</v>
      </c>
      <c r="E124" s="18">
        <v>2018</v>
      </c>
      <c r="F124" s="19">
        <f>H124/9</f>
        <v>0</v>
      </c>
      <c r="G124" s="12" t="s">
        <v>11</v>
      </c>
      <c r="H124" s="19">
        <v>0</v>
      </c>
    </row>
    <row r="125" spans="2:8" ht="47.25">
      <c r="B125" s="17" t="s">
        <v>216</v>
      </c>
      <c r="C125" s="17" t="s">
        <v>61</v>
      </c>
      <c r="D125" s="17" t="s">
        <v>217</v>
      </c>
      <c r="E125" s="18">
        <v>2018</v>
      </c>
      <c r="F125" s="19">
        <f>H125/9</f>
        <v>0</v>
      </c>
      <c r="G125" s="12" t="s">
        <v>11</v>
      </c>
      <c r="H125" s="19">
        <v>0</v>
      </c>
    </row>
    <row r="126" spans="2:8" ht="31.5">
      <c r="B126" s="17" t="s">
        <v>218</v>
      </c>
      <c r="C126" s="17" t="s">
        <v>219</v>
      </c>
      <c r="D126" s="17" t="s">
        <v>220</v>
      </c>
      <c r="E126" s="18">
        <v>2018</v>
      </c>
      <c r="F126" s="19">
        <v>0</v>
      </c>
      <c r="G126" s="12" t="s">
        <v>11</v>
      </c>
      <c r="H126" s="19">
        <v>0</v>
      </c>
    </row>
    <row r="127" spans="2:8" ht="31.5">
      <c r="B127" s="17" t="s">
        <v>221</v>
      </c>
      <c r="C127" s="17" t="s">
        <v>219</v>
      </c>
      <c r="D127" s="17" t="s">
        <v>222</v>
      </c>
      <c r="E127" s="18">
        <v>2018</v>
      </c>
      <c r="F127" s="19">
        <v>0</v>
      </c>
      <c r="G127" s="12" t="s">
        <v>11</v>
      </c>
      <c r="H127" s="19">
        <v>0</v>
      </c>
    </row>
    <row r="128" spans="2:8" ht="31.5">
      <c r="B128" s="17" t="s">
        <v>223</v>
      </c>
      <c r="C128" s="17" t="s">
        <v>72</v>
      </c>
      <c r="D128" s="17" t="s">
        <v>224</v>
      </c>
      <c r="E128" s="18">
        <v>2018</v>
      </c>
      <c r="F128" s="19">
        <v>0</v>
      </c>
      <c r="G128" s="12" t="s">
        <v>11</v>
      </c>
      <c r="H128" s="19">
        <v>0</v>
      </c>
    </row>
    <row r="129" spans="2:8" ht="31.5">
      <c r="B129" s="17" t="s">
        <v>197</v>
      </c>
      <c r="C129" s="17" t="s">
        <v>75</v>
      </c>
      <c r="D129" s="17" t="s">
        <v>198</v>
      </c>
      <c r="E129" s="18">
        <v>2018</v>
      </c>
      <c r="F129" s="19">
        <f>H129/2</f>
        <v>1</v>
      </c>
      <c r="G129" s="12" t="s">
        <v>11</v>
      </c>
      <c r="H129" s="19">
        <v>2</v>
      </c>
    </row>
    <row r="130" spans="2:8" ht="31.5">
      <c r="B130" s="17" t="s">
        <v>225</v>
      </c>
      <c r="C130" s="17" t="s">
        <v>226</v>
      </c>
      <c r="D130" s="17" t="s">
        <v>224</v>
      </c>
      <c r="E130" s="18">
        <v>2018</v>
      </c>
      <c r="F130" s="19">
        <v>0</v>
      </c>
      <c r="G130" s="12" t="s">
        <v>11</v>
      </c>
      <c r="H130" s="19">
        <v>0</v>
      </c>
    </row>
    <row r="131" spans="2:8" ht="31.5">
      <c r="B131" s="17" t="s">
        <v>227</v>
      </c>
      <c r="C131" s="17" t="s">
        <v>226</v>
      </c>
      <c r="D131" s="17" t="s">
        <v>224</v>
      </c>
      <c r="E131" s="18">
        <v>2018</v>
      </c>
      <c r="F131" s="19">
        <v>0</v>
      </c>
      <c r="G131" s="12" t="s">
        <v>11</v>
      </c>
      <c r="H131" s="19">
        <v>0</v>
      </c>
    </row>
    <row r="132" spans="2:8" ht="30">
      <c r="B132" s="48" t="s">
        <v>228</v>
      </c>
      <c r="C132" s="48" t="s">
        <v>229</v>
      </c>
      <c r="D132" s="48" t="s">
        <v>230</v>
      </c>
      <c r="E132" s="49">
        <v>2018</v>
      </c>
      <c r="F132" s="49">
        <v>5</v>
      </c>
      <c r="G132" s="12" t="s">
        <v>11</v>
      </c>
      <c r="H132" s="49">
        <v>3</v>
      </c>
    </row>
    <row r="133" spans="2:8" ht="30">
      <c r="B133" s="88" t="s">
        <v>231</v>
      </c>
      <c r="C133" s="50" t="s">
        <v>232</v>
      </c>
      <c r="D133" s="51" t="s">
        <v>233</v>
      </c>
      <c r="E133" s="39">
        <v>2018</v>
      </c>
      <c r="F133" s="39">
        <v>1</v>
      </c>
      <c r="G133" s="50" t="s">
        <v>234</v>
      </c>
      <c r="H133" s="39">
        <v>0</v>
      </c>
    </row>
    <row r="134" spans="2:8" ht="45">
      <c r="B134" s="88" t="s">
        <v>235</v>
      </c>
      <c r="C134" s="50" t="s">
        <v>232</v>
      </c>
      <c r="D134" s="51" t="s">
        <v>236</v>
      </c>
      <c r="E134" s="39">
        <v>2018</v>
      </c>
      <c r="F134" s="39">
        <v>1</v>
      </c>
      <c r="G134" s="50" t="s">
        <v>234</v>
      </c>
      <c r="H134" s="39">
        <v>0</v>
      </c>
    </row>
    <row r="135" spans="2:8" ht="45">
      <c r="B135" s="52" t="s">
        <v>237</v>
      </c>
      <c r="C135" s="52" t="s">
        <v>238</v>
      </c>
      <c r="D135" s="53" t="s">
        <v>239</v>
      </c>
      <c r="E135" s="39">
        <v>2018</v>
      </c>
      <c r="F135" s="54">
        <v>4</v>
      </c>
      <c r="G135" s="50" t="s">
        <v>234</v>
      </c>
      <c r="H135" s="39">
        <v>1</v>
      </c>
    </row>
    <row r="136" spans="2:8" ht="30">
      <c r="B136" s="52" t="s">
        <v>240</v>
      </c>
      <c r="C136" s="50" t="s">
        <v>241</v>
      </c>
      <c r="D136" s="50" t="s">
        <v>242</v>
      </c>
      <c r="E136" s="39">
        <v>2018</v>
      </c>
      <c r="F136" s="39">
        <v>1</v>
      </c>
      <c r="G136" s="50" t="s">
        <v>243</v>
      </c>
      <c r="H136" s="39"/>
    </row>
    <row r="137" spans="2:8" ht="30">
      <c r="B137" s="88" t="s">
        <v>244</v>
      </c>
      <c r="C137" s="50" t="s">
        <v>245</v>
      </c>
      <c r="D137" s="51" t="s">
        <v>246</v>
      </c>
      <c r="E137" s="39">
        <v>2019</v>
      </c>
      <c r="F137" s="39">
        <v>1</v>
      </c>
      <c r="G137" s="50" t="s">
        <v>234</v>
      </c>
      <c r="H137" s="39">
        <v>1</v>
      </c>
    </row>
    <row r="138" spans="2:8" ht="45">
      <c r="B138" s="55" t="s">
        <v>247</v>
      </c>
      <c r="C138" s="56" t="s">
        <v>248</v>
      </c>
      <c r="D138" s="55" t="s">
        <v>249</v>
      </c>
      <c r="E138" s="57">
        <v>2018</v>
      </c>
      <c r="F138" s="19">
        <v>0</v>
      </c>
      <c r="G138" s="50"/>
      <c r="H138" s="19">
        <v>0</v>
      </c>
    </row>
    <row r="139" spans="2:8" ht="30">
      <c r="B139" s="58" t="s">
        <v>250</v>
      </c>
      <c r="C139" s="56" t="s">
        <v>248</v>
      </c>
      <c r="D139" s="55" t="s">
        <v>251</v>
      </c>
      <c r="E139" s="59">
        <v>2018</v>
      </c>
      <c r="F139" s="19">
        <v>0</v>
      </c>
      <c r="G139" s="50"/>
      <c r="H139" s="19">
        <v>0</v>
      </c>
    </row>
    <row r="140" spans="2:8" ht="30">
      <c r="B140" s="64" t="s">
        <v>252</v>
      </c>
      <c r="C140" s="61" t="s">
        <v>253</v>
      </c>
      <c r="D140" s="60" t="s">
        <v>254</v>
      </c>
      <c r="E140" s="62">
        <v>2018</v>
      </c>
      <c r="F140" s="19">
        <v>0</v>
      </c>
      <c r="G140" s="50" t="s">
        <v>255</v>
      </c>
      <c r="H140" s="19">
        <v>0</v>
      </c>
    </row>
    <row r="141" spans="2:8" ht="30">
      <c r="B141" s="64" t="s">
        <v>256</v>
      </c>
      <c r="C141" s="61" t="s">
        <v>253</v>
      </c>
      <c r="D141" s="60" t="s">
        <v>257</v>
      </c>
      <c r="E141" s="62">
        <v>2018</v>
      </c>
      <c r="F141" s="19">
        <v>0</v>
      </c>
      <c r="G141" s="50" t="s">
        <v>255</v>
      </c>
      <c r="H141" s="19">
        <v>0</v>
      </c>
    </row>
    <row r="142" spans="2:8" ht="15">
      <c r="B142" s="55" t="s">
        <v>258</v>
      </c>
      <c r="C142" s="61" t="s">
        <v>259</v>
      </c>
      <c r="D142" s="55" t="s">
        <v>260</v>
      </c>
      <c r="E142" s="63">
        <v>2019</v>
      </c>
      <c r="F142" s="19">
        <v>0</v>
      </c>
      <c r="G142" s="50" t="s">
        <v>255</v>
      </c>
      <c r="H142" s="19">
        <v>0</v>
      </c>
    </row>
    <row r="143" spans="2:8" ht="45">
      <c r="B143" s="64" t="s">
        <v>261</v>
      </c>
      <c r="C143" s="65" t="s">
        <v>174</v>
      </c>
      <c r="D143" s="64" t="s">
        <v>262</v>
      </c>
      <c r="E143" s="63">
        <v>2018</v>
      </c>
      <c r="F143" s="19">
        <v>0</v>
      </c>
      <c r="G143" s="50"/>
      <c r="H143" s="19">
        <v>0</v>
      </c>
    </row>
    <row r="144" spans="2:8" ht="30">
      <c r="B144" s="64" t="s">
        <v>263</v>
      </c>
      <c r="C144" s="65" t="s">
        <v>174</v>
      </c>
      <c r="D144" s="60" t="s">
        <v>264</v>
      </c>
      <c r="E144" s="62">
        <v>2019</v>
      </c>
      <c r="F144" s="19">
        <v>0</v>
      </c>
      <c r="G144" s="50" t="s">
        <v>255</v>
      </c>
      <c r="H144" s="19">
        <v>0</v>
      </c>
    </row>
    <row r="145" spans="2:8" ht="30">
      <c r="B145" s="64" t="s">
        <v>265</v>
      </c>
      <c r="C145" s="65" t="s">
        <v>174</v>
      </c>
      <c r="D145" s="60" t="s">
        <v>266</v>
      </c>
      <c r="E145" s="62">
        <v>2018</v>
      </c>
      <c r="F145" s="19">
        <v>0</v>
      </c>
      <c r="G145" s="50"/>
      <c r="H145" s="19">
        <v>0</v>
      </c>
    </row>
    <row r="146" spans="2:8" ht="30">
      <c r="B146" s="64" t="s">
        <v>267</v>
      </c>
      <c r="C146" s="66" t="s">
        <v>174</v>
      </c>
      <c r="D146" s="64" t="s">
        <v>268</v>
      </c>
      <c r="E146" s="63">
        <v>2018</v>
      </c>
      <c r="F146" s="19">
        <v>0</v>
      </c>
      <c r="G146" s="50"/>
      <c r="H146" s="19">
        <v>0</v>
      </c>
    </row>
    <row r="147" spans="2:8" ht="30">
      <c r="B147" s="151" t="s">
        <v>269</v>
      </c>
      <c r="C147" s="66" t="s">
        <v>270</v>
      </c>
      <c r="D147" s="67" t="s">
        <v>271</v>
      </c>
      <c r="E147" s="62">
        <v>2019</v>
      </c>
      <c r="F147" s="19">
        <v>0</v>
      </c>
      <c r="G147" s="50" t="s">
        <v>255</v>
      </c>
      <c r="H147" s="19">
        <v>0</v>
      </c>
    </row>
    <row r="148" spans="2:8" ht="45">
      <c r="B148" s="151" t="s">
        <v>272</v>
      </c>
      <c r="C148" s="66" t="s">
        <v>270</v>
      </c>
      <c r="D148" s="67" t="s">
        <v>273</v>
      </c>
      <c r="E148" s="62">
        <v>2018</v>
      </c>
      <c r="F148" s="19">
        <v>0</v>
      </c>
      <c r="G148" s="50" t="s">
        <v>255</v>
      </c>
      <c r="H148" s="19">
        <v>0</v>
      </c>
    </row>
    <row r="149" spans="2:8" ht="30">
      <c r="B149" s="68" t="s">
        <v>274</v>
      </c>
      <c r="C149" s="69" t="s">
        <v>275</v>
      </c>
      <c r="D149" s="64" t="s">
        <v>276</v>
      </c>
      <c r="E149" s="63">
        <v>2019</v>
      </c>
      <c r="F149" s="19">
        <v>0</v>
      </c>
      <c r="G149" s="50" t="s">
        <v>255</v>
      </c>
      <c r="H149" s="19">
        <v>0</v>
      </c>
    </row>
    <row r="150" spans="2:8" ht="30">
      <c r="B150" s="55" t="s">
        <v>277</v>
      </c>
      <c r="C150" s="61" t="s">
        <v>278</v>
      </c>
      <c r="D150" s="55" t="s">
        <v>279</v>
      </c>
      <c r="E150" s="57">
        <v>2018</v>
      </c>
      <c r="F150" s="19">
        <v>0</v>
      </c>
      <c r="G150" s="50" t="s">
        <v>255</v>
      </c>
      <c r="H150" s="19">
        <v>0</v>
      </c>
    </row>
    <row r="151" spans="2:8" ht="30">
      <c r="B151" s="55" t="s">
        <v>280</v>
      </c>
      <c r="C151" s="56" t="s">
        <v>278</v>
      </c>
      <c r="D151" s="55" t="s">
        <v>281</v>
      </c>
      <c r="E151" s="57">
        <v>2018</v>
      </c>
      <c r="F151" s="19">
        <v>0</v>
      </c>
      <c r="G151" s="50" t="s">
        <v>255</v>
      </c>
      <c r="H151" s="19">
        <v>0</v>
      </c>
    </row>
    <row r="152" spans="2:8" ht="30">
      <c r="B152" s="55" t="s">
        <v>282</v>
      </c>
      <c r="C152" s="56" t="s">
        <v>278</v>
      </c>
      <c r="D152" s="55" t="s">
        <v>283</v>
      </c>
      <c r="E152" s="57">
        <v>2018</v>
      </c>
      <c r="F152" s="19">
        <v>0</v>
      </c>
      <c r="G152" s="50" t="s">
        <v>255</v>
      </c>
      <c r="H152" s="19">
        <v>0</v>
      </c>
    </row>
    <row r="153" spans="2:8" ht="30">
      <c r="B153" s="68" t="s">
        <v>284</v>
      </c>
      <c r="C153" s="70" t="s">
        <v>285</v>
      </c>
      <c r="D153" s="60" t="s">
        <v>286</v>
      </c>
      <c r="E153" s="62">
        <v>2018</v>
      </c>
      <c r="F153" s="19">
        <v>0</v>
      </c>
      <c r="G153" s="50" t="s">
        <v>255</v>
      </c>
      <c r="H153" s="19">
        <v>0</v>
      </c>
    </row>
    <row r="154" spans="2:8" ht="30">
      <c r="B154" s="64" t="s">
        <v>287</v>
      </c>
      <c r="C154" s="70" t="s">
        <v>285</v>
      </c>
      <c r="D154" s="60" t="s">
        <v>286</v>
      </c>
      <c r="E154" s="62">
        <v>2018</v>
      </c>
      <c r="F154" s="19">
        <v>0</v>
      </c>
      <c r="G154" s="50" t="s">
        <v>255</v>
      </c>
      <c r="H154" s="19">
        <v>0</v>
      </c>
    </row>
    <row r="155" spans="2:8" ht="45">
      <c r="B155" s="64" t="s">
        <v>288</v>
      </c>
      <c r="C155" s="71" t="s">
        <v>289</v>
      </c>
      <c r="D155" s="64" t="s">
        <v>290</v>
      </c>
      <c r="E155" s="63">
        <v>2019</v>
      </c>
      <c r="F155" s="19">
        <v>0</v>
      </c>
      <c r="G155" s="50"/>
      <c r="H155" s="19">
        <v>0</v>
      </c>
    </row>
    <row r="156" spans="2:8" ht="45">
      <c r="B156" s="52" t="s">
        <v>291</v>
      </c>
      <c r="C156" s="50" t="s">
        <v>292</v>
      </c>
      <c r="D156" s="52" t="s">
        <v>293</v>
      </c>
      <c r="E156" s="72">
        <v>2018</v>
      </c>
      <c r="F156" s="73">
        <v>0</v>
      </c>
      <c r="G156" s="74" t="s">
        <v>11</v>
      </c>
      <c r="H156" s="39">
        <v>0</v>
      </c>
    </row>
    <row r="157" spans="2:8" ht="30">
      <c r="B157" s="52" t="s">
        <v>294</v>
      </c>
      <c r="C157" s="50" t="s">
        <v>295</v>
      </c>
      <c r="D157" s="52" t="s">
        <v>296</v>
      </c>
      <c r="E157" s="72">
        <v>2018</v>
      </c>
      <c r="F157" s="73">
        <v>0</v>
      </c>
      <c r="G157" s="74" t="s">
        <v>11</v>
      </c>
      <c r="H157" s="39">
        <v>0</v>
      </c>
    </row>
    <row r="158" spans="2:8" ht="24">
      <c r="B158" s="75" t="s">
        <v>297</v>
      </c>
      <c r="C158" s="50" t="s">
        <v>295</v>
      </c>
      <c r="D158" s="75" t="s">
        <v>298</v>
      </c>
      <c r="E158" s="72">
        <v>2018</v>
      </c>
      <c r="F158" s="73">
        <v>0</v>
      </c>
      <c r="G158" s="74" t="s">
        <v>11</v>
      </c>
      <c r="H158" s="39">
        <v>0</v>
      </c>
    </row>
    <row r="159" spans="2:8" ht="45">
      <c r="B159" s="52" t="s">
        <v>299</v>
      </c>
      <c r="C159" s="75" t="s">
        <v>300</v>
      </c>
      <c r="D159" s="52" t="s">
        <v>301</v>
      </c>
      <c r="E159" s="72">
        <v>2018</v>
      </c>
      <c r="F159" s="76">
        <v>0</v>
      </c>
      <c r="G159" s="74" t="s">
        <v>11</v>
      </c>
      <c r="H159" s="77">
        <v>0</v>
      </c>
    </row>
    <row r="160" spans="2:8" ht="45">
      <c r="B160" s="52" t="s">
        <v>302</v>
      </c>
      <c r="C160" s="52" t="s">
        <v>303</v>
      </c>
      <c r="D160" s="52" t="s">
        <v>304</v>
      </c>
      <c r="E160" s="78">
        <v>2018</v>
      </c>
      <c r="F160" s="76">
        <v>0</v>
      </c>
      <c r="G160" s="74" t="s">
        <v>11</v>
      </c>
      <c r="H160" s="77">
        <v>0</v>
      </c>
    </row>
    <row r="161" spans="2:8" ht="24">
      <c r="B161" s="75" t="s">
        <v>305</v>
      </c>
      <c r="C161" s="79" t="s">
        <v>137</v>
      </c>
      <c r="D161" s="75" t="s">
        <v>306</v>
      </c>
      <c r="E161" s="78">
        <v>2018</v>
      </c>
      <c r="F161" s="76">
        <v>0</v>
      </c>
      <c r="G161" s="74" t="s">
        <v>11</v>
      </c>
      <c r="H161" s="77">
        <v>0</v>
      </c>
    </row>
    <row r="162" spans="2:8" ht="31.5">
      <c r="B162" s="80" t="s">
        <v>307</v>
      </c>
      <c r="C162" s="80" t="s">
        <v>308</v>
      </c>
      <c r="D162" s="80" t="s">
        <v>309</v>
      </c>
      <c r="E162" s="81">
        <v>43252</v>
      </c>
      <c r="F162" s="82">
        <v>0</v>
      </c>
      <c r="G162" s="83" t="s">
        <v>310</v>
      </c>
      <c r="H162" s="82">
        <v>0</v>
      </c>
    </row>
    <row r="163" spans="2:8" ht="31.5">
      <c r="B163" s="80" t="s">
        <v>311</v>
      </c>
      <c r="C163" s="80" t="s">
        <v>308</v>
      </c>
      <c r="D163" s="80" t="s">
        <v>312</v>
      </c>
      <c r="E163" s="84">
        <v>2018</v>
      </c>
      <c r="F163" s="82">
        <v>0</v>
      </c>
      <c r="G163" s="83" t="s">
        <v>313</v>
      </c>
      <c r="H163" s="82">
        <v>0</v>
      </c>
    </row>
    <row r="164" spans="2:8" ht="31.5">
      <c r="B164" s="80" t="s">
        <v>314</v>
      </c>
      <c r="C164" s="80" t="s">
        <v>315</v>
      </c>
      <c r="D164" s="80" t="s">
        <v>316</v>
      </c>
      <c r="E164" s="84">
        <v>2018</v>
      </c>
      <c r="F164" s="82">
        <v>0</v>
      </c>
      <c r="G164" s="83" t="s">
        <v>310</v>
      </c>
      <c r="H164" s="82">
        <v>0</v>
      </c>
    </row>
    <row r="165" spans="2:8" ht="31.5">
      <c r="B165" s="80" t="s">
        <v>317</v>
      </c>
      <c r="C165" s="80" t="s">
        <v>318</v>
      </c>
      <c r="D165" s="80" t="s">
        <v>319</v>
      </c>
      <c r="E165" s="81">
        <v>43252</v>
      </c>
      <c r="F165" s="82">
        <v>0</v>
      </c>
      <c r="G165" s="83" t="s">
        <v>310</v>
      </c>
      <c r="H165" s="82">
        <v>0</v>
      </c>
    </row>
    <row r="166" spans="2:8" ht="31.5">
      <c r="B166" s="80" t="s">
        <v>320</v>
      </c>
      <c r="C166" s="80" t="s">
        <v>102</v>
      </c>
      <c r="D166" s="80" t="s">
        <v>316</v>
      </c>
      <c r="E166" s="81">
        <v>43252</v>
      </c>
      <c r="F166" s="82">
        <v>0</v>
      </c>
      <c r="G166" s="83" t="s">
        <v>313</v>
      </c>
      <c r="H166" s="82">
        <v>0</v>
      </c>
    </row>
    <row r="167" spans="2:8" ht="31.5">
      <c r="B167" s="80" t="s">
        <v>321</v>
      </c>
      <c r="C167" s="80" t="s">
        <v>322</v>
      </c>
      <c r="D167" s="80" t="s">
        <v>319</v>
      </c>
      <c r="E167" s="81">
        <v>43252</v>
      </c>
      <c r="F167" s="82">
        <v>0</v>
      </c>
      <c r="G167" s="83" t="s">
        <v>310</v>
      </c>
      <c r="H167" s="82">
        <v>0</v>
      </c>
    </row>
    <row r="168" spans="2:8" ht="31.5">
      <c r="B168" s="80" t="s">
        <v>323</v>
      </c>
      <c r="C168" s="80" t="s">
        <v>324</v>
      </c>
      <c r="D168" s="80" t="s">
        <v>319</v>
      </c>
      <c r="E168" s="81">
        <v>43252</v>
      </c>
      <c r="F168" s="82">
        <v>0</v>
      </c>
      <c r="G168" s="83" t="s">
        <v>310</v>
      </c>
      <c r="H168" s="82">
        <v>0</v>
      </c>
    </row>
    <row r="169" spans="2:8" ht="30">
      <c r="B169" s="85" t="s">
        <v>325</v>
      </c>
      <c r="C169" s="41" t="s">
        <v>152</v>
      </c>
      <c r="D169" s="86" t="s">
        <v>326</v>
      </c>
      <c r="E169" s="87">
        <v>2018</v>
      </c>
      <c r="F169" s="87">
        <v>1</v>
      </c>
      <c r="G169" s="41" t="s">
        <v>154</v>
      </c>
      <c r="H169" s="87">
        <v>1</v>
      </c>
    </row>
    <row r="170" spans="2:8" ht="30">
      <c r="B170" s="88" t="s">
        <v>327</v>
      </c>
      <c r="C170" s="89" t="s">
        <v>152</v>
      </c>
      <c r="D170" s="90" t="s">
        <v>328</v>
      </c>
      <c r="E170" s="91">
        <v>2018</v>
      </c>
      <c r="F170" s="87">
        <v>1</v>
      </c>
      <c r="G170" s="41" t="s">
        <v>329</v>
      </c>
      <c r="H170" s="87">
        <v>2</v>
      </c>
    </row>
    <row r="171" spans="2:8" ht="45">
      <c r="B171" s="92" t="s">
        <v>330</v>
      </c>
      <c r="C171" s="41" t="s">
        <v>331</v>
      </c>
      <c r="D171" s="92" t="s">
        <v>246</v>
      </c>
      <c r="E171" s="93">
        <v>2018</v>
      </c>
      <c r="F171" s="93">
        <v>1</v>
      </c>
      <c r="G171" s="41" t="s">
        <v>313</v>
      </c>
      <c r="H171" s="93">
        <v>2</v>
      </c>
    </row>
    <row r="172" spans="2:8" ht="31.5">
      <c r="B172" s="94" t="s">
        <v>332</v>
      </c>
      <c r="C172" s="95" t="s">
        <v>152</v>
      </c>
      <c r="D172" s="94" t="s">
        <v>333</v>
      </c>
      <c r="E172" s="32">
        <v>2018</v>
      </c>
      <c r="F172" s="32">
        <v>0</v>
      </c>
      <c r="G172" s="95" t="s">
        <v>154</v>
      </c>
      <c r="H172" s="32">
        <v>0</v>
      </c>
    </row>
    <row r="173" spans="2:8" ht="47.25">
      <c r="B173" s="17" t="s">
        <v>334</v>
      </c>
      <c r="C173" s="12" t="s">
        <v>9</v>
      </c>
      <c r="D173" s="17" t="s">
        <v>335</v>
      </c>
      <c r="E173" s="18">
        <v>2017</v>
      </c>
      <c r="F173" s="93">
        <f>H173/4</f>
        <v>0</v>
      </c>
      <c r="G173" s="12" t="s">
        <v>11</v>
      </c>
      <c r="H173" s="15">
        <v>0</v>
      </c>
    </row>
    <row r="174" spans="2:8" ht="31.5">
      <c r="B174" s="17" t="s">
        <v>336</v>
      </c>
      <c r="C174" s="17" t="s">
        <v>31</v>
      </c>
      <c r="D174" s="17" t="s">
        <v>337</v>
      </c>
      <c r="E174" s="18">
        <v>2017</v>
      </c>
      <c r="F174" s="32">
        <v>0</v>
      </c>
      <c r="G174" s="12" t="s">
        <v>11</v>
      </c>
      <c r="H174" s="15">
        <v>0</v>
      </c>
    </row>
    <row r="175" spans="2:8" ht="31.5">
      <c r="B175" s="17" t="s">
        <v>338</v>
      </c>
      <c r="C175" s="17" t="s">
        <v>31</v>
      </c>
      <c r="D175" s="17" t="s">
        <v>337</v>
      </c>
      <c r="E175" s="18">
        <v>2017</v>
      </c>
      <c r="F175" s="32">
        <v>0</v>
      </c>
      <c r="G175" s="12" t="s">
        <v>11</v>
      </c>
      <c r="H175" s="15">
        <v>0</v>
      </c>
    </row>
    <row r="176" spans="2:8" ht="47.25">
      <c r="B176" s="17" t="s">
        <v>334</v>
      </c>
      <c r="C176" s="12" t="s">
        <v>43</v>
      </c>
      <c r="D176" s="17" t="s">
        <v>335</v>
      </c>
      <c r="E176" s="15">
        <v>2017</v>
      </c>
      <c r="F176" s="32">
        <v>0</v>
      </c>
      <c r="G176" s="12" t="s">
        <v>11</v>
      </c>
      <c r="H176" s="15">
        <v>0</v>
      </c>
    </row>
    <row r="177" spans="2:8" ht="31.5">
      <c r="B177" s="17" t="s">
        <v>339</v>
      </c>
      <c r="C177" s="17" t="s">
        <v>45</v>
      </c>
      <c r="D177" s="17" t="s">
        <v>340</v>
      </c>
      <c r="E177" s="18">
        <v>2017</v>
      </c>
      <c r="F177" s="32">
        <f>H177/5</f>
        <v>0.6</v>
      </c>
      <c r="G177" s="12" t="s">
        <v>11</v>
      </c>
      <c r="H177" s="18">
        <v>3</v>
      </c>
    </row>
    <row r="178" spans="2:8" ht="31.5">
      <c r="B178" s="17" t="s">
        <v>341</v>
      </c>
      <c r="C178" s="17" t="s">
        <v>45</v>
      </c>
      <c r="D178" s="17" t="s">
        <v>342</v>
      </c>
      <c r="E178" s="18">
        <v>2017</v>
      </c>
      <c r="F178" s="32">
        <f>H178/5</f>
        <v>0.4</v>
      </c>
      <c r="G178" s="12" t="s">
        <v>11</v>
      </c>
      <c r="H178" s="18">
        <v>2</v>
      </c>
    </row>
    <row r="179" spans="2:8" ht="31.5">
      <c r="B179" s="17" t="s">
        <v>343</v>
      </c>
      <c r="C179" s="17" t="s">
        <v>45</v>
      </c>
      <c r="D179" s="17" t="s">
        <v>342</v>
      </c>
      <c r="E179" s="18">
        <v>2017</v>
      </c>
      <c r="F179" s="32">
        <f>H179/5</f>
        <v>0.2</v>
      </c>
      <c r="G179" s="12" t="s">
        <v>11</v>
      </c>
      <c r="H179" s="18">
        <v>1</v>
      </c>
    </row>
    <row r="180" spans="2:8" ht="31.5">
      <c r="B180" s="17" t="s">
        <v>344</v>
      </c>
      <c r="C180" s="17" t="s">
        <v>45</v>
      </c>
      <c r="D180" s="17" t="s">
        <v>345</v>
      </c>
      <c r="E180" s="18">
        <v>2017</v>
      </c>
      <c r="F180" s="32">
        <f>H180/5</f>
        <v>0</v>
      </c>
      <c r="G180" s="12" t="s">
        <v>11</v>
      </c>
      <c r="H180" s="18">
        <v>0</v>
      </c>
    </row>
    <row r="181" spans="2:8" ht="15.75">
      <c r="B181" s="12" t="s">
        <v>346</v>
      </c>
      <c r="C181" s="17" t="s">
        <v>55</v>
      </c>
      <c r="D181" s="12" t="s">
        <v>347</v>
      </c>
      <c r="E181" s="15">
        <v>2017</v>
      </c>
      <c r="F181" s="32">
        <f>H181/4</f>
        <v>0</v>
      </c>
      <c r="G181" s="12" t="s">
        <v>11</v>
      </c>
      <c r="H181" s="15">
        <v>0</v>
      </c>
    </row>
    <row r="182" spans="2:8" ht="31.5">
      <c r="B182" s="17" t="s">
        <v>348</v>
      </c>
      <c r="C182" s="17" t="s">
        <v>219</v>
      </c>
      <c r="D182" s="17" t="s">
        <v>349</v>
      </c>
      <c r="E182" s="18">
        <v>2017</v>
      </c>
      <c r="F182" s="32">
        <v>0</v>
      </c>
      <c r="G182" s="12" t="s">
        <v>11</v>
      </c>
      <c r="H182" s="15">
        <v>0</v>
      </c>
    </row>
    <row r="183" spans="2:8" ht="31.5">
      <c r="B183" s="17" t="s">
        <v>338</v>
      </c>
      <c r="C183" s="17" t="s">
        <v>350</v>
      </c>
      <c r="D183" s="17" t="s">
        <v>337</v>
      </c>
      <c r="E183" s="18">
        <v>2017</v>
      </c>
      <c r="F183" s="32">
        <v>0</v>
      </c>
      <c r="G183" s="12" t="s">
        <v>11</v>
      </c>
      <c r="H183" s="15">
        <v>0</v>
      </c>
    </row>
    <row r="184" spans="2:8" ht="30">
      <c r="B184" s="96" t="s">
        <v>351</v>
      </c>
      <c r="C184" s="96" t="s">
        <v>352</v>
      </c>
      <c r="D184" s="96" t="s">
        <v>353</v>
      </c>
      <c r="E184" s="97">
        <v>2017</v>
      </c>
      <c r="F184" s="97">
        <v>4</v>
      </c>
      <c r="G184" s="12" t="s">
        <v>11</v>
      </c>
      <c r="H184" s="97">
        <v>3</v>
      </c>
    </row>
    <row r="185" spans="2:8" ht="30">
      <c r="B185" s="96" t="s">
        <v>354</v>
      </c>
      <c r="C185" s="98" t="s">
        <v>355</v>
      </c>
      <c r="D185" s="96" t="s">
        <v>356</v>
      </c>
      <c r="E185" s="97">
        <v>2017</v>
      </c>
      <c r="F185" s="97">
        <v>4</v>
      </c>
      <c r="G185" s="96" t="s">
        <v>357</v>
      </c>
      <c r="H185" s="97">
        <v>3</v>
      </c>
    </row>
    <row r="186" spans="2:8" ht="30">
      <c r="B186" s="96" t="s">
        <v>358</v>
      </c>
      <c r="C186" s="96" t="s">
        <v>359</v>
      </c>
      <c r="D186" s="96" t="s">
        <v>360</v>
      </c>
      <c r="E186" s="97">
        <v>2017</v>
      </c>
      <c r="F186" s="97">
        <v>1</v>
      </c>
      <c r="G186" s="98" t="s">
        <v>361</v>
      </c>
      <c r="H186" s="97">
        <v>1</v>
      </c>
    </row>
    <row r="187" spans="2:8" ht="30">
      <c r="B187" s="99" t="s">
        <v>362</v>
      </c>
      <c r="C187" s="99" t="s">
        <v>331</v>
      </c>
      <c r="D187" s="99" t="s">
        <v>363</v>
      </c>
      <c r="E187" s="100">
        <v>2017</v>
      </c>
      <c r="F187" s="100">
        <v>1</v>
      </c>
      <c r="G187" s="99" t="s">
        <v>364</v>
      </c>
      <c r="H187" s="100">
        <v>1</v>
      </c>
    </row>
    <row r="188" spans="2:8" ht="31.5">
      <c r="B188" s="94" t="s">
        <v>365</v>
      </c>
      <c r="C188" s="95" t="s">
        <v>152</v>
      </c>
      <c r="D188" s="94" t="s">
        <v>366</v>
      </c>
      <c r="E188" s="32">
        <v>2017</v>
      </c>
      <c r="F188" s="32">
        <v>0</v>
      </c>
      <c r="G188" s="95" t="s">
        <v>154</v>
      </c>
      <c r="H188" s="32">
        <v>0</v>
      </c>
    </row>
    <row r="189" spans="2:8" ht="30">
      <c r="B189" s="61" t="s">
        <v>367</v>
      </c>
      <c r="C189" s="61" t="s">
        <v>248</v>
      </c>
      <c r="D189" s="61" t="s">
        <v>368</v>
      </c>
      <c r="E189" s="101">
        <v>2018</v>
      </c>
      <c r="F189" s="32">
        <v>0</v>
      </c>
      <c r="G189" s="102"/>
      <c r="H189" s="32">
        <v>0</v>
      </c>
    </row>
    <row r="190" spans="2:8" ht="30">
      <c r="B190" s="61" t="s">
        <v>369</v>
      </c>
      <c r="C190" s="61" t="s">
        <v>248</v>
      </c>
      <c r="D190" s="61" t="s">
        <v>370</v>
      </c>
      <c r="E190" s="103">
        <v>2017</v>
      </c>
      <c r="F190" s="32">
        <v>0</v>
      </c>
      <c r="G190" s="102"/>
      <c r="H190" s="32">
        <v>0</v>
      </c>
    </row>
    <row r="191" spans="2:8" ht="30">
      <c r="B191" s="61" t="s">
        <v>371</v>
      </c>
      <c r="C191" s="61" t="s">
        <v>248</v>
      </c>
      <c r="D191" s="61" t="s">
        <v>372</v>
      </c>
      <c r="E191" s="104">
        <v>2018</v>
      </c>
      <c r="F191" s="32">
        <v>0</v>
      </c>
      <c r="G191" s="102"/>
      <c r="H191" s="32">
        <v>0</v>
      </c>
    </row>
    <row r="192" spans="2:8" ht="45">
      <c r="B192" s="61" t="s">
        <v>373</v>
      </c>
      <c r="C192" s="61" t="s">
        <v>248</v>
      </c>
      <c r="D192" s="61" t="s">
        <v>374</v>
      </c>
      <c r="E192" s="103">
        <v>2017</v>
      </c>
      <c r="F192" s="32">
        <v>0</v>
      </c>
      <c r="G192" s="102"/>
      <c r="H192" s="32">
        <v>0</v>
      </c>
    </row>
    <row r="193" spans="2:8" ht="45">
      <c r="B193" s="61" t="s">
        <v>375</v>
      </c>
      <c r="C193" s="61" t="s">
        <v>248</v>
      </c>
      <c r="D193" s="61" t="s">
        <v>376</v>
      </c>
      <c r="E193" s="103">
        <v>2017</v>
      </c>
      <c r="F193" s="32">
        <v>0</v>
      </c>
      <c r="G193" s="102"/>
      <c r="H193" s="32">
        <v>0</v>
      </c>
    </row>
    <row r="194" spans="2:8" ht="45">
      <c r="B194" s="151" t="s">
        <v>377</v>
      </c>
      <c r="C194" s="56" t="s">
        <v>253</v>
      </c>
      <c r="D194" s="67" t="s">
        <v>378</v>
      </c>
      <c r="E194" s="105">
        <v>2018</v>
      </c>
      <c r="F194" s="32">
        <v>0</v>
      </c>
      <c r="G194" s="12" t="s">
        <v>11</v>
      </c>
      <c r="H194" s="32">
        <v>0</v>
      </c>
    </row>
    <row r="195" spans="2:8" ht="30">
      <c r="B195" s="151" t="s">
        <v>379</v>
      </c>
      <c r="C195" s="56" t="s">
        <v>253</v>
      </c>
      <c r="D195" s="67" t="s">
        <v>378</v>
      </c>
      <c r="E195" s="105">
        <v>2018</v>
      </c>
      <c r="F195" s="32">
        <v>0</v>
      </c>
      <c r="G195" s="12" t="s">
        <v>11</v>
      </c>
      <c r="H195" s="32">
        <v>0</v>
      </c>
    </row>
    <row r="196" spans="2:8" ht="30">
      <c r="B196" s="151" t="s">
        <v>380</v>
      </c>
      <c r="C196" s="56" t="s">
        <v>253</v>
      </c>
      <c r="D196" s="67" t="s">
        <v>378</v>
      </c>
      <c r="E196" s="105">
        <v>2018</v>
      </c>
      <c r="F196" s="32">
        <v>0</v>
      </c>
      <c r="G196" s="12" t="s">
        <v>11</v>
      </c>
      <c r="H196" s="32">
        <v>0</v>
      </c>
    </row>
    <row r="197" spans="2:8" ht="30">
      <c r="B197" s="151" t="s">
        <v>381</v>
      </c>
      <c r="C197" s="56" t="s">
        <v>253</v>
      </c>
      <c r="D197" s="67" t="s">
        <v>378</v>
      </c>
      <c r="E197" s="105">
        <v>2018</v>
      </c>
      <c r="F197" s="32">
        <v>0</v>
      </c>
      <c r="G197" s="12" t="s">
        <v>11</v>
      </c>
      <c r="H197" s="32">
        <v>0</v>
      </c>
    </row>
    <row r="198" spans="2:8" ht="30">
      <c r="B198" s="151" t="s">
        <v>382</v>
      </c>
      <c r="C198" s="56" t="s">
        <v>253</v>
      </c>
      <c r="D198" s="67" t="s">
        <v>378</v>
      </c>
      <c r="E198" s="105">
        <v>2018</v>
      </c>
      <c r="F198" s="32">
        <v>0</v>
      </c>
      <c r="G198" s="12" t="s">
        <v>11</v>
      </c>
      <c r="H198" s="32">
        <v>0</v>
      </c>
    </row>
    <row r="199" spans="2:8" ht="30">
      <c r="B199" s="151" t="s">
        <v>383</v>
      </c>
      <c r="C199" s="56" t="s">
        <v>253</v>
      </c>
      <c r="D199" s="67" t="s">
        <v>217</v>
      </c>
      <c r="E199" s="105">
        <v>2018</v>
      </c>
      <c r="F199" s="32">
        <v>0</v>
      </c>
      <c r="G199" s="12" t="s">
        <v>11</v>
      </c>
      <c r="H199" s="32">
        <v>0</v>
      </c>
    </row>
    <row r="200" spans="2:8" ht="30">
      <c r="B200" s="151" t="s">
        <v>384</v>
      </c>
      <c r="C200" s="56" t="s">
        <v>253</v>
      </c>
      <c r="D200" s="67" t="s">
        <v>385</v>
      </c>
      <c r="E200" s="105">
        <v>2018</v>
      </c>
      <c r="F200" s="32">
        <v>0</v>
      </c>
      <c r="G200" s="12" t="s">
        <v>11</v>
      </c>
      <c r="H200" s="32">
        <v>0</v>
      </c>
    </row>
    <row r="201" spans="2:8" ht="30">
      <c r="B201" s="151" t="s">
        <v>386</v>
      </c>
      <c r="C201" s="56" t="s">
        <v>253</v>
      </c>
      <c r="D201" s="106" t="s">
        <v>387</v>
      </c>
      <c r="E201" s="105">
        <v>2018</v>
      </c>
      <c r="F201" s="32">
        <v>0</v>
      </c>
      <c r="G201" s="12" t="s">
        <v>11</v>
      </c>
      <c r="H201" s="32">
        <v>0</v>
      </c>
    </row>
    <row r="202" spans="2:8" ht="30">
      <c r="B202" s="151" t="s">
        <v>388</v>
      </c>
      <c r="C202" s="56" t="s">
        <v>253</v>
      </c>
      <c r="D202" s="67" t="s">
        <v>385</v>
      </c>
      <c r="E202" s="105">
        <v>2017</v>
      </c>
      <c r="F202" s="32">
        <v>0</v>
      </c>
      <c r="G202" s="12" t="s">
        <v>11</v>
      </c>
      <c r="H202" s="32">
        <v>0</v>
      </c>
    </row>
    <row r="203" spans="2:8" ht="15">
      <c r="B203" s="151" t="s">
        <v>389</v>
      </c>
      <c r="C203" s="56" t="s">
        <v>253</v>
      </c>
      <c r="D203" s="67" t="s">
        <v>390</v>
      </c>
      <c r="E203" s="105">
        <v>2017</v>
      </c>
      <c r="F203" s="32">
        <v>0</v>
      </c>
      <c r="G203" s="12" t="s">
        <v>11</v>
      </c>
      <c r="H203" s="32">
        <v>0</v>
      </c>
    </row>
    <row r="204" spans="2:8" ht="30">
      <c r="B204" s="107" t="s">
        <v>391</v>
      </c>
      <c r="C204" s="69" t="s">
        <v>392</v>
      </c>
      <c r="D204" s="69" t="s">
        <v>393</v>
      </c>
      <c r="E204" s="108">
        <v>2018</v>
      </c>
      <c r="F204" s="32">
        <v>0</v>
      </c>
      <c r="G204" s="102"/>
      <c r="H204" s="32">
        <v>0</v>
      </c>
    </row>
    <row r="205" spans="2:8" ht="30">
      <c r="B205" s="61" t="s">
        <v>394</v>
      </c>
      <c r="C205" s="61" t="s">
        <v>259</v>
      </c>
      <c r="D205" s="61" t="s">
        <v>395</v>
      </c>
      <c r="E205" s="103">
        <v>2017</v>
      </c>
      <c r="F205" s="32">
        <v>0</v>
      </c>
      <c r="G205" s="102"/>
      <c r="H205" s="32">
        <v>0</v>
      </c>
    </row>
    <row r="206" spans="2:8" ht="30">
      <c r="B206" s="61" t="s">
        <v>396</v>
      </c>
      <c r="C206" s="61" t="s">
        <v>259</v>
      </c>
      <c r="D206" s="61" t="s">
        <v>397</v>
      </c>
      <c r="E206" s="103">
        <v>2017</v>
      </c>
      <c r="F206" s="32">
        <v>0</v>
      </c>
      <c r="G206" s="102"/>
      <c r="H206" s="32">
        <v>0</v>
      </c>
    </row>
    <row r="207" spans="2:8" ht="30">
      <c r="B207" s="69" t="s">
        <v>398</v>
      </c>
      <c r="C207" s="66" t="s">
        <v>174</v>
      </c>
      <c r="D207" s="109" t="s">
        <v>399</v>
      </c>
      <c r="E207" s="110">
        <v>2018</v>
      </c>
      <c r="F207" s="32">
        <v>0</v>
      </c>
      <c r="G207" s="102"/>
      <c r="H207" s="32">
        <v>0</v>
      </c>
    </row>
    <row r="208" spans="2:8" ht="30">
      <c r="B208" s="69" t="s">
        <v>400</v>
      </c>
      <c r="C208" s="66" t="s">
        <v>174</v>
      </c>
      <c r="D208" s="109" t="s">
        <v>401</v>
      </c>
      <c r="E208" s="111">
        <v>2018</v>
      </c>
      <c r="F208" s="32">
        <v>0</v>
      </c>
      <c r="G208" s="102"/>
      <c r="H208" s="32">
        <v>0</v>
      </c>
    </row>
    <row r="209" spans="2:8" ht="30">
      <c r="B209" s="69" t="s">
        <v>402</v>
      </c>
      <c r="C209" s="66" t="s">
        <v>174</v>
      </c>
      <c r="D209" s="109" t="s">
        <v>403</v>
      </c>
      <c r="E209" s="110">
        <v>2017</v>
      </c>
      <c r="F209" s="32">
        <v>0</v>
      </c>
      <c r="G209" s="102"/>
      <c r="H209" s="32">
        <v>0</v>
      </c>
    </row>
    <row r="210" spans="2:8" ht="30">
      <c r="B210" s="69" t="s">
        <v>398</v>
      </c>
      <c r="C210" s="66" t="s">
        <v>174</v>
      </c>
      <c r="D210" s="69" t="s">
        <v>399</v>
      </c>
      <c r="E210" s="112">
        <v>2018</v>
      </c>
      <c r="F210" s="32">
        <v>0</v>
      </c>
      <c r="G210" s="102"/>
      <c r="H210" s="32">
        <v>0</v>
      </c>
    </row>
    <row r="211" spans="2:8" ht="45">
      <c r="B211" s="69" t="s">
        <v>404</v>
      </c>
      <c r="C211" s="66" t="s">
        <v>270</v>
      </c>
      <c r="D211" s="109" t="s">
        <v>273</v>
      </c>
      <c r="E211" s="110">
        <v>2018</v>
      </c>
      <c r="F211" s="32">
        <v>0</v>
      </c>
      <c r="G211" s="102"/>
      <c r="H211" s="32">
        <v>0</v>
      </c>
    </row>
    <row r="212" spans="2:8" ht="45">
      <c r="B212" s="61" t="s">
        <v>405</v>
      </c>
      <c r="C212" s="66" t="s">
        <v>270</v>
      </c>
      <c r="D212" s="61" t="s">
        <v>406</v>
      </c>
      <c r="E212" s="112">
        <v>2018</v>
      </c>
      <c r="F212" s="32">
        <v>0</v>
      </c>
      <c r="G212" s="102"/>
      <c r="H212" s="32">
        <v>0</v>
      </c>
    </row>
    <row r="213" spans="2:8" ht="30">
      <c r="B213" s="61" t="s">
        <v>407</v>
      </c>
      <c r="C213" s="61" t="s">
        <v>408</v>
      </c>
      <c r="D213" s="61" t="s">
        <v>409</v>
      </c>
      <c r="E213" s="103">
        <v>2017</v>
      </c>
      <c r="F213" s="32">
        <v>0</v>
      </c>
      <c r="G213" s="12" t="s">
        <v>11</v>
      </c>
      <c r="H213" s="32">
        <v>0</v>
      </c>
    </row>
    <row r="214" spans="2:8" ht="45">
      <c r="B214" s="61" t="s">
        <v>410</v>
      </c>
      <c r="C214" s="61" t="s">
        <v>408</v>
      </c>
      <c r="D214" s="61" t="s">
        <v>411</v>
      </c>
      <c r="E214" s="103">
        <v>2017</v>
      </c>
      <c r="F214" s="32">
        <v>0</v>
      </c>
      <c r="G214" s="12" t="s">
        <v>11</v>
      </c>
      <c r="H214" s="32">
        <v>0</v>
      </c>
    </row>
    <row r="215" spans="2:8" ht="30">
      <c r="B215" s="61" t="s">
        <v>412</v>
      </c>
      <c r="C215" s="61" t="s">
        <v>408</v>
      </c>
      <c r="D215" s="61" t="s">
        <v>413</v>
      </c>
      <c r="E215" s="103">
        <v>2017</v>
      </c>
      <c r="F215" s="32">
        <v>0</v>
      </c>
      <c r="G215" s="12" t="s">
        <v>11</v>
      </c>
      <c r="H215" s="32">
        <v>0</v>
      </c>
    </row>
    <row r="216" spans="2:8" ht="30">
      <c r="B216" s="56" t="s">
        <v>414</v>
      </c>
      <c r="C216" s="56" t="s">
        <v>278</v>
      </c>
      <c r="D216" s="56" t="s">
        <v>415</v>
      </c>
      <c r="E216" s="113">
        <v>2017</v>
      </c>
      <c r="F216" s="32">
        <v>0</v>
      </c>
      <c r="G216" s="12" t="s">
        <v>11</v>
      </c>
      <c r="H216" s="32">
        <v>0</v>
      </c>
    </row>
    <row r="217" spans="2:8" ht="30">
      <c r="B217" s="56" t="s">
        <v>416</v>
      </c>
      <c r="C217" s="56" t="s">
        <v>278</v>
      </c>
      <c r="D217" s="56" t="s">
        <v>417</v>
      </c>
      <c r="E217" s="114">
        <v>2018</v>
      </c>
      <c r="F217" s="32">
        <v>0</v>
      </c>
      <c r="G217" s="12" t="s">
        <v>11</v>
      </c>
      <c r="H217" s="32">
        <v>0</v>
      </c>
    </row>
    <row r="218" spans="2:8" ht="30">
      <c r="B218" s="56" t="s">
        <v>418</v>
      </c>
      <c r="C218" s="56" t="s">
        <v>278</v>
      </c>
      <c r="D218" s="56" t="s">
        <v>419</v>
      </c>
      <c r="E218" s="115">
        <v>2017</v>
      </c>
      <c r="F218" s="32">
        <v>0</v>
      </c>
      <c r="G218" s="12" t="s">
        <v>11</v>
      </c>
      <c r="H218" s="32">
        <v>0</v>
      </c>
    </row>
    <row r="219" spans="2:8" ht="33.75">
      <c r="B219" s="116" t="s">
        <v>420</v>
      </c>
      <c r="C219" s="117" t="s">
        <v>421</v>
      </c>
      <c r="D219" s="117" t="s">
        <v>422</v>
      </c>
      <c r="E219" s="118">
        <v>2017</v>
      </c>
      <c r="F219" s="93">
        <v>0</v>
      </c>
      <c r="G219" s="119" t="s">
        <v>11</v>
      </c>
      <c r="H219" s="120">
        <v>0</v>
      </c>
    </row>
    <row r="220" spans="2:8" ht="24">
      <c r="B220" s="121" t="s">
        <v>423</v>
      </c>
      <c r="C220" s="122" t="s">
        <v>106</v>
      </c>
      <c r="D220" s="123" t="s">
        <v>424</v>
      </c>
      <c r="E220" s="118">
        <v>2018</v>
      </c>
      <c r="F220" s="124">
        <v>0</v>
      </c>
      <c r="G220" s="119" t="s">
        <v>11</v>
      </c>
      <c r="H220" s="124">
        <v>0</v>
      </c>
    </row>
    <row r="221" spans="2:8" ht="33.75">
      <c r="B221" s="117" t="s">
        <v>425</v>
      </c>
      <c r="C221" s="122" t="s">
        <v>426</v>
      </c>
      <c r="D221" s="116" t="s">
        <v>427</v>
      </c>
      <c r="E221" s="118">
        <v>2018</v>
      </c>
      <c r="F221" s="124">
        <v>0</v>
      </c>
      <c r="G221" s="119" t="s">
        <v>11</v>
      </c>
      <c r="H221" s="124">
        <v>0</v>
      </c>
    </row>
    <row r="222" spans="2:8" ht="33.75">
      <c r="B222" s="117" t="s">
        <v>428</v>
      </c>
      <c r="C222" s="122" t="s">
        <v>426</v>
      </c>
      <c r="D222" s="116" t="s">
        <v>429</v>
      </c>
      <c r="E222" s="118">
        <v>2018</v>
      </c>
      <c r="F222" s="124">
        <v>0</v>
      </c>
      <c r="G222" s="119" t="s">
        <v>11</v>
      </c>
      <c r="H222" s="124">
        <v>0</v>
      </c>
    </row>
    <row r="223" spans="2:8" ht="45">
      <c r="B223" s="117" t="s">
        <v>430</v>
      </c>
      <c r="C223" s="122" t="s">
        <v>426</v>
      </c>
      <c r="D223" s="125" t="s">
        <v>431</v>
      </c>
      <c r="E223" s="118">
        <v>2018</v>
      </c>
      <c r="F223" s="124">
        <v>0</v>
      </c>
      <c r="G223" s="119" t="s">
        <v>11</v>
      </c>
      <c r="H223" s="124">
        <v>0</v>
      </c>
    </row>
    <row r="224" spans="2:8" ht="33.75">
      <c r="B224" s="117" t="s">
        <v>432</v>
      </c>
      <c r="C224" s="122" t="s">
        <v>426</v>
      </c>
      <c r="D224" s="116" t="s">
        <v>433</v>
      </c>
      <c r="E224" s="118">
        <v>2018</v>
      </c>
      <c r="F224" s="124">
        <v>0</v>
      </c>
      <c r="G224" s="119" t="s">
        <v>11</v>
      </c>
      <c r="H224" s="124">
        <v>0</v>
      </c>
    </row>
    <row r="225" spans="2:8" ht="35.25">
      <c r="B225" s="126" t="s">
        <v>434</v>
      </c>
      <c r="C225" s="127" t="s">
        <v>118</v>
      </c>
      <c r="D225" s="117" t="s">
        <v>435</v>
      </c>
      <c r="E225" s="118">
        <v>2018</v>
      </c>
      <c r="F225" s="124">
        <v>0</v>
      </c>
      <c r="G225" s="119" t="s">
        <v>11</v>
      </c>
      <c r="H225" s="124">
        <v>0</v>
      </c>
    </row>
    <row r="226" spans="2:8" ht="35.25">
      <c r="B226" s="123" t="s">
        <v>436</v>
      </c>
      <c r="C226" s="122" t="s">
        <v>118</v>
      </c>
      <c r="D226" s="121" t="s">
        <v>437</v>
      </c>
      <c r="E226" s="118">
        <v>2017</v>
      </c>
      <c r="F226" s="124">
        <v>0</v>
      </c>
      <c r="G226" s="119" t="s">
        <v>11</v>
      </c>
      <c r="H226" s="124">
        <v>0</v>
      </c>
    </row>
    <row r="227" spans="2:8" ht="35.25">
      <c r="B227" s="128" t="s">
        <v>438</v>
      </c>
      <c r="C227" s="122" t="s">
        <v>439</v>
      </c>
      <c r="D227" s="121" t="s">
        <v>440</v>
      </c>
      <c r="E227" s="118">
        <v>2018</v>
      </c>
      <c r="F227" s="124">
        <v>0</v>
      </c>
      <c r="G227" s="119" t="s">
        <v>11</v>
      </c>
      <c r="H227" s="124">
        <v>0</v>
      </c>
    </row>
    <row r="228" spans="2:8" ht="35.25">
      <c r="B228" s="128" t="s">
        <v>441</v>
      </c>
      <c r="C228" s="122" t="s">
        <v>439</v>
      </c>
      <c r="D228" s="121" t="s">
        <v>442</v>
      </c>
      <c r="E228" s="118">
        <v>2018</v>
      </c>
      <c r="F228" s="124">
        <v>0</v>
      </c>
      <c r="G228" s="119" t="s">
        <v>11</v>
      </c>
      <c r="H228" s="124">
        <v>0</v>
      </c>
    </row>
    <row r="229" spans="2:8" ht="33.75">
      <c r="B229" s="117" t="s">
        <v>443</v>
      </c>
      <c r="C229" s="122" t="s">
        <v>444</v>
      </c>
      <c r="D229" s="117" t="s">
        <v>445</v>
      </c>
      <c r="E229" s="118">
        <v>2018</v>
      </c>
      <c r="F229" s="124">
        <v>0</v>
      </c>
      <c r="G229" s="119" t="s">
        <v>11</v>
      </c>
      <c r="H229" s="124">
        <v>0</v>
      </c>
    </row>
    <row r="230" spans="2:8" ht="33.75">
      <c r="B230" s="117" t="s">
        <v>446</v>
      </c>
      <c r="C230" s="122" t="s">
        <v>444</v>
      </c>
      <c r="D230" s="117" t="s">
        <v>447</v>
      </c>
      <c r="E230" s="118">
        <v>2018</v>
      </c>
      <c r="F230" s="124">
        <v>0</v>
      </c>
      <c r="G230" s="119" t="s">
        <v>11</v>
      </c>
      <c r="H230" s="124">
        <v>0</v>
      </c>
    </row>
    <row r="231" spans="2:8" ht="45">
      <c r="B231" s="117" t="s">
        <v>448</v>
      </c>
      <c r="C231" s="122" t="s">
        <v>449</v>
      </c>
      <c r="D231" s="125" t="s">
        <v>450</v>
      </c>
      <c r="E231" s="118">
        <v>2017</v>
      </c>
      <c r="F231" s="124">
        <v>0</v>
      </c>
      <c r="G231" s="119" t="s">
        <v>11</v>
      </c>
      <c r="H231" s="124">
        <v>0</v>
      </c>
    </row>
    <row r="232" spans="2:8" ht="33.75">
      <c r="B232" s="117" t="s">
        <v>451</v>
      </c>
      <c r="C232" s="122" t="s">
        <v>449</v>
      </c>
      <c r="D232" s="116" t="s">
        <v>452</v>
      </c>
      <c r="E232" s="118">
        <v>2017</v>
      </c>
      <c r="F232" s="124">
        <v>0</v>
      </c>
      <c r="G232" s="119" t="s">
        <v>11</v>
      </c>
      <c r="H232" s="124">
        <v>0</v>
      </c>
    </row>
    <row r="233" spans="2:8" ht="33.75">
      <c r="B233" s="117" t="s">
        <v>453</v>
      </c>
      <c r="C233" s="122" t="s">
        <v>449</v>
      </c>
      <c r="D233" s="116" t="s">
        <v>454</v>
      </c>
      <c r="E233" s="118">
        <v>2017</v>
      </c>
      <c r="F233" s="124">
        <v>0</v>
      </c>
      <c r="G233" s="119" t="s">
        <v>11</v>
      </c>
      <c r="H233" s="124">
        <v>0</v>
      </c>
    </row>
    <row r="234" spans="2:8" ht="24">
      <c r="B234" s="123" t="s">
        <v>455</v>
      </c>
      <c r="C234" s="127" t="s">
        <v>456</v>
      </c>
      <c r="D234" s="123" t="s">
        <v>457</v>
      </c>
      <c r="E234" s="118">
        <v>2017</v>
      </c>
      <c r="F234" s="124">
        <v>0</v>
      </c>
      <c r="G234" s="119" t="s">
        <v>11</v>
      </c>
      <c r="H234" s="124">
        <v>0</v>
      </c>
    </row>
    <row r="235" spans="2:8" ht="24">
      <c r="B235" s="123" t="s">
        <v>458</v>
      </c>
      <c r="C235" s="122" t="s">
        <v>459</v>
      </c>
      <c r="D235" s="123" t="s">
        <v>460</v>
      </c>
      <c r="E235" s="118">
        <v>2017</v>
      </c>
      <c r="F235" s="124">
        <v>0</v>
      </c>
      <c r="G235" s="119" t="s">
        <v>11</v>
      </c>
      <c r="H235" s="124">
        <v>0</v>
      </c>
    </row>
    <row r="236" spans="2:8" ht="45">
      <c r="B236" s="128" t="s">
        <v>461</v>
      </c>
      <c r="C236" s="122" t="s">
        <v>462</v>
      </c>
      <c r="D236" s="125" t="s">
        <v>463</v>
      </c>
      <c r="E236" s="118">
        <v>2018</v>
      </c>
      <c r="F236" s="124">
        <v>0</v>
      </c>
      <c r="G236" s="119" t="s">
        <v>11</v>
      </c>
      <c r="H236" s="124">
        <v>0</v>
      </c>
    </row>
    <row r="237" spans="2:8" ht="33.75">
      <c r="B237" s="128" t="s">
        <v>464</v>
      </c>
      <c r="C237" s="122" t="s">
        <v>462</v>
      </c>
      <c r="D237" s="116" t="s">
        <v>465</v>
      </c>
      <c r="E237" s="118">
        <v>2018</v>
      </c>
      <c r="F237" s="124">
        <v>0</v>
      </c>
      <c r="G237" s="119" t="s">
        <v>11</v>
      </c>
      <c r="H237" s="124">
        <v>0</v>
      </c>
    </row>
    <row r="238" spans="2:8" ht="35.25">
      <c r="B238" s="128" t="s">
        <v>466</v>
      </c>
      <c r="C238" s="122" t="s">
        <v>462</v>
      </c>
      <c r="D238" s="123" t="s">
        <v>467</v>
      </c>
      <c r="E238" s="118">
        <v>2017</v>
      </c>
      <c r="F238" s="124">
        <v>0</v>
      </c>
      <c r="G238" s="119" t="s">
        <v>11</v>
      </c>
      <c r="H238" s="124">
        <v>0</v>
      </c>
    </row>
    <row r="239" spans="2:8" ht="22.5">
      <c r="B239" s="117" t="s">
        <v>468</v>
      </c>
      <c r="C239" s="127" t="s">
        <v>295</v>
      </c>
      <c r="D239" s="117" t="s">
        <v>469</v>
      </c>
      <c r="E239" s="118">
        <v>2018</v>
      </c>
      <c r="F239" s="124">
        <v>0</v>
      </c>
      <c r="G239" s="119" t="s">
        <v>11</v>
      </c>
      <c r="H239" s="124">
        <v>0</v>
      </c>
    </row>
    <row r="240" spans="2:8" ht="45">
      <c r="B240" s="117" t="s">
        <v>470</v>
      </c>
      <c r="C240" s="127" t="s">
        <v>295</v>
      </c>
      <c r="D240" s="117" t="s">
        <v>471</v>
      </c>
      <c r="E240" s="118">
        <v>2017</v>
      </c>
      <c r="F240" s="124">
        <v>0</v>
      </c>
      <c r="G240" s="119" t="s">
        <v>11</v>
      </c>
      <c r="H240" s="124">
        <v>0</v>
      </c>
    </row>
    <row r="241" spans="2:8" ht="45">
      <c r="B241" s="117" t="s">
        <v>472</v>
      </c>
      <c r="C241" s="122" t="s">
        <v>473</v>
      </c>
      <c r="D241" s="125" t="s">
        <v>474</v>
      </c>
      <c r="E241" s="118">
        <v>2017</v>
      </c>
      <c r="F241" s="124">
        <v>0</v>
      </c>
      <c r="G241" s="119" t="s">
        <v>11</v>
      </c>
      <c r="H241" s="124">
        <v>0</v>
      </c>
    </row>
    <row r="242" spans="2:8" ht="45">
      <c r="B242" s="130" t="s">
        <v>475</v>
      </c>
      <c r="C242" s="131" t="s">
        <v>473</v>
      </c>
      <c r="D242" s="125" t="s">
        <v>474</v>
      </c>
      <c r="E242" s="118">
        <v>2017</v>
      </c>
      <c r="F242" s="124">
        <v>0</v>
      </c>
      <c r="G242" s="119" t="s">
        <v>11</v>
      </c>
      <c r="H242" s="124">
        <v>0</v>
      </c>
    </row>
    <row r="243" spans="2:8" ht="45">
      <c r="B243" s="38" t="s">
        <v>476</v>
      </c>
      <c r="C243" s="122" t="s">
        <v>477</v>
      </c>
      <c r="D243" s="132" t="s">
        <v>478</v>
      </c>
      <c r="E243" s="118">
        <v>2017</v>
      </c>
      <c r="F243" s="124">
        <v>0</v>
      </c>
      <c r="G243" s="119" t="s">
        <v>11</v>
      </c>
      <c r="H243" s="124">
        <v>0</v>
      </c>
    </row>
    <row r="244" spans="2:8" ht="22.5">
      <c r="B244" s="117" t="s">
        <v>479</v>
      </c>
      <c r="C244" s="129" t="s">
        <v>480</v>
      </c>
      <c r="D244" s="116" t="s">
        <v>481</v>
      </c>
      <c r="E244" s="133">
        <v>2017</v>
      </c>
      <c r="F244" s="124">
        <v>0</v>
      </c>
      <c r="G244" s="119" t="s">
        <v>11</v>
      </c>
      <c r="H244" s="124">
        <v>0</v>
      </c>
    </row>
    <row r="245" spans="2:8" ht="30">
      <c r="B245" s="38" t="s">
        <v>482</v>
      </c>
      <c r="C245" s="122" t="s">
        <v>477</v>
      </c>
      <c r="D245" s="134" t="s">
        <v>483</v>
      </c>
      <c r="E245" s="118">
        <v>2017</v>
      </c>
      <c r="F245" s="124">
        <v>0</v>
      </c>
      <c r="G245" s="119" t="s">
        <v>11</v>
      </c>
      <c r="H245" s="124">
        <v>0</v>
      </c>
    </row>
    <row r="246" spans="2:8" ht="30">
      <c r="B246" s="38" t="s">
        <v>484</v>
      </c>
      <c r="C246" s="122" t="s">
        <v>485</v>
      </c>
      <c r="D246" s="135" t="s">
        <v>486</v>
      </c>
      <c r="E246" s="118">
        <v>2018</v>
      </c>
      <c r="F246" s="124">
        <v>0</v>
      </c>
      <c r="G246" s="119" t="s">
        <v>11</v>
      </c>
      <c r="H246" s="124">
        <v>0</v>
      </c>
    </row>
    <row r="247" spans="2:8" ht="30">
      <c r="B247" s="38" t="s">
        <v>487</v>
      </c>
      <c r="C247" s="122" t="s">
        <v>488</v>
      </c>
      <c r="D247" s="123" t="s">
        <v>489</v>
      </c>
      <c r="E247" s="118">
        <v>2018</v>
      </c>
      <c r="F247" s="124">
        <v>0</v>
      </c>
      <c r="G247" s="119" t="s">
        <v>11</v>
      </c>
      <c r="H247" s="124">
        <v>0</v>
      </c>
    </row>
    <row r="248" spans="2:8" ht="30">
      <c r="B248" s="38" t="s">
        <v>490</v>
      </c>
      <c r="C248" s="122" t="s">
        <v>491</v>
      </c>
      <c r="D248" s="134" t="s">
        <v>492</v>
      </c>
      <c r="E248" s="118">
        <v>2018</v>
      </c>
      <c r="F248" s="124">
        <v>0</v>
      </c>
      <c r="G248" s="119" t="s">
        <v>11</v>
      </c>
      <c r="H248" s="124">
        <v>0</v>
      </c>
    </row>
    <row r="249" spans="2:8" ht="45">
      <c r="B249" s="38" t="s">
        <v>493</v>
      </c>
      <c r="C249" s="122" t="s">
        <v>491</v>
      </c>
      <c r="D249" s="134" t="s">
        <v>494</v>
      </c>
      <c r="E249" s="118">
        <v>2017</v>
      </c>
      <c r="F249" s="124">
        <v>0</v>
      </c>
      <c r="G249" s="119" t="s">
        <v>11</v>
      </c>
      <c r="H249" s="124">
        <v>0</v>
      </c>
    </row>
    <row r="250" spans="2:8" ht="45">
      <c r="B250" s="38" t="s">
        <v>495</v>
      </c>
      <c r="C250" s="122" t="s">
        <v>491</v>
      </c>
      <c r="D250" s="134" t="s">
        <v>496</v>
      </c>
      <c r="E250" s="118">
        <v>2018</v>
      </c>
      <c r="F250" s="124">
        <v>0</v>
      </c>
      <c r="G250" s="119" t="s">
        <v>11</v>
      </c>
      <c r="H250" s="124">
        <v>0</v>
      </c>
    </row>
    <row r="251" spans="2:8" ht="30">
      <c r="B251" s="38" t="s">
        <v>497</v>
      </c>
      <c r="C251" s="122" t="s">
        <v>491</v>
      </c>
      <c r="D251" s="132" t="s">
        <v>498</v>
      </c>
      <c r="E251" s="118">
        <v>2018</v>
      </c>
      <c r="F251" s="124">
        <v>0</v>
      </c>
      <c r="G251" s="119" t="s">
        <v>11</v>
      </c>
      <c r="H251" s="124">
        <v>0</v>
      </c>
    </row>
    <row r="252" spans="2:8" ht="45">
      <c r="B252" s="38" t="s">
        <v>499</v>
      </c>
      <c r="C252" s="33" t="s">
        <v>500</v>
      </c>
      <c r="D252" s="132" t="s">
        <v>501</v>
      </c>
      <c r="E252" s="118">
        <v>2018</v>
      </c>
      <c r="F252" s="124">
        <v>0</v>
      </c>
      <c r="G252" s="119" t="s">
        <v>11</v>
      </c>
      <c r="H252" s="124">
        <v>0</v>
      </c>
    </row>
    <row r="253" spans="2:8" ht="30">
      <c r="B253" s="38" t="s">
        <v>502</v>
      </c>
      <c r="C253" s="33" t="s">
        <v>503</v>
      </c>
      <c r="D253" s="132" t="s">
        <v>504</v>
      </c>
      <c r="E253" s="118">
        <v>2018</v>
      </c>
      <c r="F253" s="124">
        <v>0</v>
      </c>
      <c r="G253" s="119" t="s">
        <v>11</v>
      </c>
      <c r="H253" s="124">
        <v>0</v>
      </c>
    </row>
    <row r="254" spans="2:8" ht="22.5">
      <c r="B254" s="117" t="s">
        <v>505</v>
      </c>
      <c r="C254" s="117" t="s">
        <v>9</v>
      </c>
      <c r="D254" s="117" t="s">
        <v>506</v>
      </c>
      <c r="E254" s="118">
        <v>2016</v>
      </c>
      <c r="F254" s="118">
        <f>H254/26</f>
        <v>0.19230769230769232</v>
      </c>
      <c r="G254" s="117" t="s">
        <v>11</v>
      </c>
      <c r="H254" s="118">
        <v>5</v>
      </c>
    </row>
    <row r="255" spans="2:8" ht="22.5">
      <c r="B255" s="117" t="s">
        <v>507</v>
      </c>
      <c r="C255" s="117" t="s">
        <v>9</v>
      </c>
      <c r="D255" s="117" t="s">
        <v>508</v>
      </c>
      <c r="E255" s="118">
        <v>2016</v>
      </c>
      <c r="F255" s="118">
        <f>H255/26</f>
        <v>0.15384615384615385</v>
      </c>
      <c r="G255" s="117" t="s">
        <v>11</v>
      </c>
      <c r="H255" s="118">
        <v>4</v>
      </c>
    </row>
    <row r="256" spans="2:8" ht="22.5">
      <c r="B256" s="117" t="s">
        <v>509</v>
      </c>
      <c r="C256" s="117" t="s">
        <v>9</v>
      </c>
      <c r="D256" s="117" t="s">
        <v>510</v>
      </c>
      <c r="E256" s="118">
        <v>2016</v>
      </c>
      <c r="F256" s="118">
        <f>H256/26</f>
        <v>0</v>
      </c>
      <c r="G256" s="117" t="s">
        <v>11</v>
      </c>
      <c r="H256" s="118">
        <v>0</v>
      </c>
    </row>
    <row r="257" spans="2:8" ht="22.5">
      <c r="B257" s="117" t="s">
        <v>511</v>
      </c>
      <c r="C257" s="117" t="s">
        <v>31</v>
      </c>
      <c r="D257" s="117" t="s">
        <v>337</v>
      </c>
      <c r="E257" s="118">
        <v>2016</v>
      </c>
      <c r="F257" s="118">
        <v>0</v>
      </c>
      <c r="G257" s="117" t="s">
        <v>11</v>
      </c>
      <c r="H257" s="118">
        <v>0</v>
      </c>
    </row>
    <row r="258" spans="2:8" ht="22.5">
      <c r="B258" s="117" t="s">
        <v>512</v>
      </c>
      <c r="C258" s="117" t="s">
        <v>31</v>
      </c>
      <c r="D258" s="117" t="s">
        <v>513</v>
      </c>
      <c r="E258" s="118">
        <v>2016</v>
      </c>
      <c r="F258" s="118">
        <v>0</v>
      </c>
      <c r="G258" s="117" t="s">
        <v>11</v>
      </c>
      <c r="H258" s="118">
        <v>0</v>
      </c>
    </row>
    <row r="259" spans="2:8" ht="33.75">
      <c r="B259" s="117" t="s">
        <v>514</v>
      </c>
      <c r="C259" s="117" t="s">
        <v>43</v>
      </c>
      <c r="D259" s="117" t="s">
        <v>515</v>
      </c>
      <c r="E259" s="118">
        <v>2016</v>
      </c>
      <c r="F259" s="118">
        <f>H259/3</f>
        <v>0.3333333333333333</v>
      </c>
      <c r="G259" s="117" t="s">
        <v>11</v>
      </c>
      <c r="H259" s="118">
        <v>1</v>
      </c>
    </row>
    <row r="260" spans="2:8" ht="22.5">
      <c r="B260" s="117" t="s">
        <v>516</v>
      </c>
      <c r="C260" s="117" t="s">
        <v>45</v>
      </c>
      <c r="D260" s="117" t="s">
        <v>363</v>
      </c>
      <c r="E260" s="118">
        <v>2016</v>
      </c>
      <c r="F260" s="118">
        <f>H260/18</f>
        <v>0.16666666666666666</v>
      </c>
      <c r="G260" s="117" t="s">
        <v>11</v>
      </c>
      <c r="H260" s="118">
        <v>3</v>
      </c>
    </row>
    <row r="261" spans="2:8" ht="15">
      <c r="B261" s="117" t="s">
        <v>517</v>
      </c>
      <c r="C261" s="117" t="s">
        <v>55</v>
      </c>
      <c r="D261" s="117" t="s">
        <v>518</v>
      </c>
      <c r="E261" s="118">
        <v>2016</v>
      </c>
      <c r="F261" s="118">
        <f>H261/8</f>
        <v>0</v>
      </c>
      <c r="G261" s="117" t="s">
        <v>11</v>
      </c>
      <c r="H261" s="118">
        <v>0</v>
      </c>
    </row>
    <row r="262" spans="2:8" ht="22.5">
      <c r="B262" s="117" t="s">
        <v>519</v>
      </c>
      <c r="C262" s="117" t="s">
        <v>55</v>
      </c>
      <c r="D262" s="117" t="s">
        <v>520</v>
      </c>
      <c r="E262" s="118">
        <v>2016</v>
      </c>
      <c r="F262" s="118">
        <f>H262/8</f>
        <v>0</v>
      </c>
      <c r="G262" s="117" t="s">
        <v>11</v>
      </c>
      <c r="H262" s="118"/>
    </row>
    <row r="263" spans="2:8" ht="22.5">
      <c r="B263" s="117" t="s">
        <v>509</v>
      </c>
      <c r="C263" s="117" t="s">
        <v>61</v>
      </c>
      <c r="D263" s="117" t="s">
        <v>510</v>
      </c>
      <c r="E263" s="118">
        <v>2016</v>
      </c>
      <c r="F263" s="118">
        <f>H263/9</f>
        <v>0</v>
      </c>
      <c r="G263" s="117" t="s">
        <v>11</v>
      </c>
      <c r="H263" s="118">
        <v>0</v>
      </c>
    </row>
    <row r="264" spans="2:8" ht="15">
      <c r="B264" s="117" t="s">
        <v>521</v>
      </c>
      <c r="C264" s="117" t="s">
        <v>355</v>
      </c>
      <c r="D264" s="117" t="s">
        <v>522</v>
      </c>
      <c r="E264" s="118">
        <v>2016</v>
      </c>
      <c r="F264" s="118">
        <v>1</v>
      </c>
      <c r="G264" s="117" t="s">
        <v>357</v>
      </c>
      <c r="H264" s="118">
        <v>1</v>
      </c>
    </row>
    <row r="265" spans="2:8" ht="22.5">
      <c r="B265" s="117" t="s">
        <v>523</v>
      </c>
      <c r="C265" s="117" t="s">
        <v>355</v>
      </c>
      <c r="D265" s="117" t="s">
        <v>363</v>
      </c>
      <c r="E265" s="118">
        <v>2016</v>
      </c>
      <c r="F265" s="118">
        <v>2</v>
      </c>
      <c r="G265" s="117" t="s">
        <v>357</v>
      </c>
      <c r="H265" s="118">
        <v>2</v>
      </c>
    </row>
    <row r="266" spans="2:8" ht="22.5">
      <c r="B266" s="117" t="s">
        <v>524</v>
      </c>
      <c r="C266" s="117" t="s">
        <v>525</v>
      </c>
      <c r="D266" s="117" t="s">
        <v>526</v>
      </c>
      <c r="E266" s="118">
        <v>2016</v>
      </c>
      <c r="F266" s="118">
        <v>1</v>
      </c>
      <c r="G266" s="117" t="s">
        <v>361</v>
      </c>
      <c r="H266" s="118">
        <v>3</v>
      </c>
    </row>
    <row r="267" spans="2:8" ht="22.5">
      <c r="B267" s="117" t="s">
        <v>527</v>
      </c>
      <c r="C267" s="117" t="s">
        <v>528</v>
      </c>
      <c r="D267" s="117" t="s">
        <v>529</v>
      </c>
      <c r="E267" s="118">
        <v>2016</v>
      </c>
      <c r="F267" s="118">
        <v>5</v>
      </c>
      <c r="G267" s="117" t="s">
        <v>530</v>
      </c>
      <c r="H267" s="118">
        <v>1</v>
      </c>
    </row>
    <row r="268" spans="2:8" ht="33.75">
      <c r="B268" s="117" t="s">
        <v>531</v>
      </c>
      <c r="C268" s="117" t="s">
        <v>532</v>
      </c>
      <c r="D268" s="117" t="s">
        <v>529</v>
      </c>
      <c r="E268" s="118">
        <v>2016</v>
      </c>
      <c r="F268" s="118">
        <v>5</v>
      </c>
      <c r="G268" s="117" t="s">
        <v>530</v>
      </c>
      <c r="H268" s="118">
        <v>2</v>
      </c>
    </row>
    <row r="269" spans="2:8" ht="45">
      <c r="B269" s="117" t="s">
        <v>533</v>
      </c>
      <c r="C269" s="117" t="s">
        <v>534</v>
      </c>
      <c r="D269" s="117" t="s">
        <v>535</v>
      </c>
      <c r="E269" s="118">
        <v>2016</v>
      </c>
      <c r="F269" s="118">
        <v>0.37</v>
      </c>
      <c r="G269" s="117" t="s">
        <v>11</v>
      </c>
      <c r="H269" s="118">
        <v>6</v>
      </c>
    </row>
    <row r="270" spans="2:8" ht="33.75">
      <c r="B270" s="117" t="s">
        <v>536</v>
      </c>
      <c r="C270" s="117" t="s">
        <v>534</v>
      </c>
      <c r="D270" s="117" t="s">
        <v>537</v>
      </c>
      <c r="E270" s="118">
        <v>2016</v>
      </c>
      <c r="F270" s="118">
        <v>0.62</v>
      </c>
      <c r="G270" s="117" t="s">
        <v>11</v>
      </c>
      <c r="H270" s="118">
        <v>10</v>
      </c>
    </row>
    <row r="271" spans="2:8" ht="33.75">
      <c r="B271" s="117" t="s">
        <v>538</v>
      </c>
      <c r="C271" s="117" t="s">
        <v>534</v>
      </c>
      <c r="D271" s="117" t="s">
        <v>539</v>
      </c>
      <c r="E271" s="118">
        <v>2016</v>
      </c>
      <c r="F271" s="118">
        <v>0</v>
      </c>
      <c r="G271" s="117" t="s">
        <v>11</v>
      </c>
      <c r="H271" s="118">
        <v>0</v>
      </c>
    </row>
    <row r="272" spans="2:8" ht="33.75">
      <c r="B272" s="117" t="s">
        <v>540</v>
      </c>
      <c r="C272" s="117" t="s">
        <v>534</v>
      </c>
      <c r="D272" s="117" t="s">
        <v>541</v>
      </c>
      <c r="E272" s="118">
        <v>2016</v>
      </c>
      <c r="F272" s="118">
        <v>0.12</v>
      </c>
      <c r="G272" s="117" t="s">
        <v>11</v>
      </c>
      <c r="H272" s="118">
        <v>2</v>
      </c>
    </row>
    <row r="273" spans="2:8" ht="33.75">
      <c r="B273" s="117" t="s">
        <v>542</v>
      </c>
      <c r="C273" s="117" t="s">
        <v>534</v>
      </c>
      <c r="D273" s="117" t="s">
        <v>543</v>
      </c>
      <c r="E273" s="118">
        <v>2017</v>
      </c>
      <c r="F273" s="118">
        <v>0</v>
      </c>
      <c r="G273" s="117" t="s">
        <v>11</v>
      </c>
      <c r="H273" s="118">
        <v>0</v>
      </c>
    </row>
    <row r="274" spans="2:8" ht="33.75">
      <c r="B274" s="117" t="s">
        <v>428</v>
      </c>
      <c r="C274" s="117" t="s">
        <v>534</v>
      </c>
      <c r="D274" s="117" t="s">
        <v>544</v>
      </c>
      <c r="E274" s="118">
        <v>2017</v>
      </c>
      <c r="F274" s="118">
        <v>0</v>
      </c>
      <c r="G274" s="117" t="s">
        <v>11</v>
      </c>
      <c r="H274" s="118">
        <v>0</v>
      </c>
    </row>
    <row r="275" spans="2:8" ht="22.5">
      <c r="B275" s="117" t="s">
        <v>545</v>
      </c>
      <c r="C275" s="117" t="s">
        <v>546</v>
      </c>
      <c r="D275" s="117" t="s">
        <v>547</v>
      </c>
      <c r="E275" s="118">
        <v>2016</v>
      </c>
      <c r="F275" s="118">
        <v>0</v>
      </c>
      <c r="G275" s="117" t="s">
        <v>11</v>
      </c>
      <c r="H275" s="118">
        <v>0</v>
      </c>
    </row>
    <row r="276" spans="2:8" ht="22.5">
      <c r="B276" s="117" t="s">
        <v>548</v>
      </c>
      <c r="C276" s="117" t="s">
        <v>549</v>
      </c>
      <c r="D276" s="117" t="s">
        <v>550</v>
      </c>
      <c r="E276" s="118">
        <v>2016</v>
      </c>
      <c r="F276" s="118">
        <v>0</v>
      </c>
      <c r="G276" s="117" t="s">
        <v>11</v>
      </c>
      <c r="H276" s="118">
        <v>0</v>
      </c>
    </row>
    <row r="277" spans="2:8" ht="22.5">
      <c r="B277" s="117" t="s">
        <v>551</v>
      </c>
      <c r="C277" s="117" t="s">
        <v>444</v>
      </c>
      <c r="D277" s="117" t="s">
        <v>552</v>
      </c>
      <c r="E277" s="118">
        <v>2016</v>
      </c>
      <c r="F277" s="118">
        <v>0</v>
      </c>
      <c r="G277" s="117" t="s">
        <v>11</v>
      </c>
      <c r="H277" s="118">
        <v>0</v>
      </c>
    </row>
    <row r="278" spans="2:8" ht="33.75">
      <c r="B278" s="117" t="s">
        <v>553</v>
      </c>
      <c r="C278" s="117" t="s">
        <v>444</v>
      </c>
      <c r="D278" s="117" t="s">
        <v>554</v>
      </c>
      <c r="E278" s="118">
        <v>2016</v>
      </c>
      <c r="F278" s="118">
        <v>0</v>
      </c>
      <c r="G278" s="117" t="s">
        <v>11</v>
      </c>
      <c r="H278" s="118">
        <v>0</v>
      </c>
    </row>
    <row r="279" spans="2:8" ht="22.5">
      <c r="B279" s="117" t="s">
        <v>555</v>
      </c>
      <c r="C279" s="117" t="s">
        <v>444</v>
      </c>
      <c r="D279" s="117" t="s">
        <v>556</v>
      </c>
      <c r="E279" s="118">
        <v>2016</v>
      </c>
      <c r="F279" s="118">
        <v>0</v>
      </c>
      <c r="G279" s="117" t="s">
        <v>11</v>
      </c>
      <c r="H279" s="118">
        <v>0</v>
      </c>
    </row>
    <row r="280" spans="2:8" ht="22.5">
      <c r="B280" s="117" t="s">
        <v>557</v>
      </c>
      <c r="C280" s="117" t="s">
        <v>444</v>
      </c>
      <c r="D280" s="117" t="s">
        <v>558</v>
      </c>
      <c r="E280" s="118">
        <v>2016</v>
      </c>
      <c r="F280" s="118">
        <v>0</v>
      </c>
      <c r="G280" s="117" t="s">
        <v>11</v>
      </c>
      <c r="H280" s="118">
        <v>0</v>
      </c>
    </row>
    <row r="281" spans="2:8" ht="22.5">
      <c r="B281" s="117" t="s">
        <v>559</v>
      </c>
      <c r="C281" s="117" t="s">
        <v>480</v>
      </c>
      <c r="D281" s="117" t="s">
        <v>560</v>
      </c>
      <c r="E281" s="118">
        <v>2017</v>
      </c>
      <c r="F281" s="118">
        <v>0</v>
      </c>
      <c r="G281" s="117" t="s">
        <v>11</v>
      </c>
      <c r="H281" s="118">
        <v>0</v>
      </c>
    </row>
    <row r="282" spans="2:8" ht="22.5">
      <c r="B282" s="117" t="s">
        <v>561</v>
      </c>
      <c r="C282" s="117" t="s">
        <v>480</v>
      </c>
      <c r="D282" s="117" t="s">
        <v>562</v>
      </c>
      <c r="E282" s="118">
        <v>2016</v>
      </c>
      <c r="F282" s="118">
        <v>0</v>
      </c>
      <c r="G282" s="117" t="s">
        <v>11</v>
      </c>
      <c r="H282" s="118">
        <v>0</v>
      </c>
    </row>
    <row r="283" spans="2:8" ht="33.75">
      <c r="B283" s="117" t="s">
        <v>563</v>
      </c>
      <c r="C283" s="117" t="s">
        <v>564</v>
      </c>
      <c r="D283" s="117" t="s">
        <v>565</v>
      </c>
      <c r="E283" s="118">
        <v>2017</v>
      </c>
      <c r="F283" s="118">
        <v>0</v>
      </c>
      <c r="G283" s="117" t="s">
        <v>11</v>
      </c>
      <c r="H283" s="118">
        <v>0</v>
      </c>
    </row>
    <row r="284" spans="2:8" ht="22.5">
      <c r="B284" s="117" t="s">
        <v>566</v>
      </c>
      <c r="C284" s="117" t="s">
        <v>473</v>
      </c>
      <c r="D284" s="117" t="s">
        <v>567</v>
      </c>
      <c r="E284" s="118">
        <v>2017</v>
      </c>
      <c r="F284" s="118">
        <v>0</v>
      </c>
      <c r="G284" s="117" t="s">
        <v>11</v>
      </c>
      <c r="H284" s="118">
        <v>0</v>
      </c>
    </row>
    <row r="285" spans="2:8" ht="22.5">
      <c r="B285" s="117" t="s">
        <v>568</v>
      </c>
      <c r="C285" s="117" t="s">
        <v>569</v>
      </c>
      <c r="D285" s="117" t="s">
        <v>570</v>
      </c>
      <c r="E285" s="118">
        <v>2017</v>
      </c>
      <c r="F285" s="118">
        <v>0</v>
      </c>
      <c r="G285" s="117" t="s">
        <v>11</v>
      </c>
      <c r="H285" s="118">
        <v>0</v>
      </c>
    </row>
    <row r="286" spans="2:8" ht="33.75">
      <c r="B286" s="117" t="s">
        <v>571</v>
      </c>
      <c r="C286" s="117" t="s">
        <v>477</v>
      </c>
      <c r="D286" s="117" t="s">
        <v>572</v>
      </c>
      <c r="E286" s="118">
        <v>2016</v>
      </c>
      <c r="F286" s="118">
        <v>0</v>
      </c>
      <c r="G286" s="117" t="s">
        <v>11</v>
      </c>
      <c r="H286" s="118">
        <v>0</v>
      </c>
    </row>
    <row r="287" spans="2:8" ht="33.75">
      <c r="B287" s="117" t="s">
        <v>573</v>
      </c>
      <c r="C287" s="117" t="s">
        <v>491</v>
      </c>
      <c r="D287" s="117" t="s">
        <v>574</v>
      </c>
      <c r="E287" s="118">
        <v>2016</v>
      </c>
      <c r="F287" s="118">
        <v>0</v>
      </c>
      <c r="G287" s="117" t="s">
        <v>11</v>
      </c>
      <c r="H287" s="118">
        <v>0</v>
      </c>
    </row>
    <row r="288" spans="2:8" ht="22.5">
      <c r="B288" s="117" t="s">
        <v>575</v>
      </c>
      <c r="C288" s="117" t="s">
        <v>576</v>
      </c>
      <c r="D288" s="117" t="s">
        <v>577</v>
      </c>
      <c r="E288" s="118">
        <v>2016</v>
      </c>
      <c r="F288" s="118">
        <v>0</v>
      </c>
      <c r="G288" s="117" t="s">
        <v>11</v>
      </c>
      <c r="H288" s="118">
        <v>0</v>
      </c>
    </row>
    <row r="289" spans="2:8" ht="33.75">
      <c r="B289" s="117" t="s">
        <v>578</v>
      </c>
      <c r="C289" s="117" t="s">
        <v>503</v>
      </c>
      <c r="D289" s="117" t="s">
        <v>579</v>
      </c>
      <c r="E289" s="118">
        <v>2016</v>
      </c>
      <c r="F289" s="118">
        <v>0</v>
      </c>
      <c r="G289" s="117" t="s">
        <v>11</v>
      </c>
      <c r="H289" s="118">
        <v>0</v>
      </c>
    </row>
    <row r="290" spans="2:8" ht="22.5">
      <c r="B290" s="117" t="s">
        <v>580</v>
      </c>
      <c r="C290" s="117" t="s">
        <v>581</v>
      </c>
      <c r="D290" s="117" t="s">
        <v>582</v>
      </c>
      <c r="E290" s="136">
        <v>42552</v>
      </c>
      <c r="F290" s="118">
        <v>0</v>
      </c>
      <c r="G290" s="117" t="s">
        <v>310</v>
      </c>
      <c r="H290" s="118">
        <v>0</v>
      </c>
    </row>
    <row r="291" spans="2:8" ht="15.75">
      <c r="B291" s="117" t="s">
        <v>583</v>
      </c>
      <c r="C291" s="117" t="s">
        <v>581</v>
      </c>
      <c r="D291" s="117" t="s">
        <v>584</v>
      </c>
      <c r="E291" s="136">
        <v>42705</v>
      </c>
      <c r="F291" s="118">
        <v>0</v>
      </c>
      <c r="G291" s="117" t="s">
        <v>310</v>
      </c>
      <c r="H291" s="118">
        <v>0</v>
      </c>
    </row>
    <row r="292" spans="2:8" ht="22.5">
      <c r="B292" s="117" t="s">
        <v>585</v>
      </c>
      <c r="C292" s="117" t="s">
        <v>318</v>
      </c>
      <c r="D292" s="117" t="s">
        <v>586</v>
      </c>
      <c r="E292" s="136">
        <v>42491</v>
      </c>
      <c r="F292" s="118">
        <v>0</v>
      </c>
      <c r="G292" s="117" t="s">
        <v>310</v>
      </c>
      <c r="H292" s="118">
        <v>0</v>
      </c>
    </row>
    <row r="293" spans="2:8" ht="15.75">
      <c r="B293" s="117" t="s">
        <v>587</v>
      </c>
      <c r="C293" s="117" t="s">
        <v>102</v>
      </c>
      <c r="D293" s="117" t="s">
        <v>588</v>
      </c>
      <c r="E293" s="136">
        <v>42583</v>
      </c>
      <c r="F293" s="118">
        <v>0</v>
      </c>
      <c r="G293" s="117" t="s">
        <v>310</v>
      </c>
      <c r="H293" s="118">
        <v>0</v>
      </c>
    </row>
    <row r="294" spans="2:8" ht="22.5">
      <c r="B294" s="117" t="s">
        <v>583</v>
      </c>
      <c r="C294" s="117" t="s">
        <v>589</v>
      </c>
      <c r="D294" s="117" t="s">
        <v>590</v>
      </c>
      <c r="E294" s="136">
        <v>42705</v>
      </c>
      <c r="F294" s="118">
        <v>0</v>
      </c>
      <c r="G294" s="117" t="s">
        <v>310</v>
      </c>
      <c r="H294" s="118">
        <v>0</v>
      </c>
    </row>
    <row r="295" spans="2:8" ht="22.5">
      <c r="B295" s="117" t="s">
        <v>591</v>
      </c>
      <c r="C295" s="117" t="s">
        <v>308</v>
      </c>
      <c r="D295" s="117" t="s">
        <v>590</v>
      </c>
      <c r="E295" s="136">
        <v>42705</v>
      </c>
      <c r="F295" s="118">
        <v>0</v>
      </c>
      <c r="G295" s="117" t="s">
        <v>310</v>
      </c>
      <c r="H295" s="118">
        <v>0</v>
      </c>
    </row>
    <row r="296" spans="2:8" ht="22.5">
      <c r="B296" s="117" t="s">
        <v>592</v>
      </c>
      <c r="C296" s="117" t="s">
        <v>593</v>
      </c>
      <c r="D296" s="117" t="s">
        <v>590</v>
      </c>
      <c r="E296" s="136">
        <v>42705</v>
      </c>
      <c r="F296" s="118">
        <v>0</v>
      </c>
      <c r="G296" s="117" t="s">
        <v>313</v>
      </c>
      <c r="H296" s="118">
        <v>0</v>
      </c>
    </row>
    <row r="297" spans="2:8" ht="22.5">
      <c r="B297" s="117" t="s">
        <v>594</v>
      </c>
      <c r="C297" s="117" t="s">
        <v>595</v>
      </c>
      <c r="D297" s="117" t="s">
        <v>590</v>
      </c>
      <c r="E297" s="136">
        <v>42705</v>
      </c>
      <c r="F297" s="118">
        <v>0</v>
      </c>
      <c r="G297" s="117" t="s">
        <v>313</v>
      </c>
      <c r="H297" s="118">
        <v>0</v>
      </c>
    </row>
    <row r="298" spans="2:8" ht="33.75">
      <c r="B298" s="117" t="s">
        <v>596</v>
      </c>
      <c r="C298" s="117" t="s">
        <v>248</v>
      </c>
      <c r="D298" s="117" t="s">
        <v>597</v>
      </c>
      <c r="E298" s="118">
        <v>2016</v>
      </c>
      <c r="F298" s="118">
        <v>0</v>
      </c>
      <c r="G298" s="117"/>
      <c r="H298" s="118">
        <v>0</v>
      </c>
    </row>
    <row r="299" spans="2:8" ht="33.75">
      <c r="B299" s="117" t="s">
        <v>598</v>
      </c>
      <c r="C299" s="117" t="s">
        <v>248</v>
      </c>
      <c r="D299" s="117" t="s">
        <v>599</v>
      </c>
      <c r="E299" s="118">
        <v>2016</v>
      </c>
      <c r="F299" s="118">
        <v>0</v>
      </c>
      <c r="G299" s="117"/>
      <c r="H299" s="118">
        <v>0</v>
      </c>
    </row>
    <row r="300" spans="2:8" ht="22.5">
      <c r="B300" s="117" t="s">
        <v>600</v>
      </c>
      <c r="C300" s="117" t="s">
        <v>248</v>
      </c>
      <c r="D300" s="117" t="s">
        <v>601</v>
      </c>
      <c r="E300" s="118">
        <v>2016</v>
      </c>
      <c r="F300" s="118">
        <v>0</v>
      </c>
      <c r="G300" s="117"/>
      <c r="H300" s="118">
        <v>0</v>
      </c>
    </row>
    <row r="301" spans="2:8" ht="22.5">
      <c r="B301" s="117" t="s">
        <v>602</v>
      </c>
      <c r="C301" s="117" t="s">
        <v>248</v>
      </c>
      <c r="D301" s="117" t="s">
        <v>603</v>
      </c>
      <c r="E301" s="118">
        <v>2016</v>
      </c>
      <c r="F301" s="118">
        <v>0</v>
      </c>
      <c r="G301" s="117"/>
      <c r="H301" s="118">
        <v>0</v>
      </c>
    </row>
    <row r="302" spans="2:8" ht="33.75">
      <c r="B302" s="117" t="s">
        <v>604</v>
      </c>
      <c r="C302" s="117" t="s">
        <v>248</v>
      </c>
      <c r="D302" s="117" t="s">
        <v>605</v>
      </c>
      <c r="E302" s="118">
        <v>2016</v>
      </c>
      <c r="F302" s="118">
        <v>0</v>
      </c>
      <c r="G302" s="117" t="s">
        <v>11</v>
      </c>
      <c r="H302" s="118">
        <v>0</v>
      </c>
    </row>
    <row r="303" spans="2:8" ht="22.5">
      <c r="B303" s="117" t="s">
        <v>606</v>
      </c>
      <c r="C303" s="117" t="s">
        <v>253</v>
      </c>
      <c r="D303" s="117" t="s">
        <v>607</v>
      </c>
      <c r="E303" s="118">
        <v>2016</v>
      </c>
      <c r="F303" s="118">
        <v>0</v>
      </c>
      <c r="G303" s="117" t="s">
        <v>11</v>
      </c>
      <c r="H303" s="118">
        <v>0</v>
      </c>
    </row>
    <row r="304" spans="2:8" ht="22.5">
      <c r="B304" s="117" t="s">
        <v>608</v>
      </c>
      <c r="C304" s="117" t="s">
        <v>253</v>
      </c>
      <c r="D304" s="117" t="s">
        <v>609</v>
      </c>
      <c r="E304" s="118">
        <v>2016</v>
      </c>
      <c r="F304" s="118">
        <v>0</v>
      </c>
      <c r="G304" s="117" t="s">
        <v>11</v>
      </c>
      <c r="H304" s="118">
        <v>0</v>
      </c>
    </row>
    <row r="305" spans="2:8" ht="22.5">
      <c r="B305" s="117" t="s">
        <v>610</v>
      </c>
      <c r="C305" s="117" t="s">
        <v>253</v>
      </c>
      <c r="D305" s="117" t="s">
        <v>605</v>
      </c>
      <c r="E305" s="118">
        <v>2016</v>
      </c>
      <c r="F305" s="118">
        <v>0</v>
      </c>
      <c r="G305" s="117" t="s">
        <v>11</v>
      </c>
      <c r="H305" s="118">
        <v>0</v>
      </c>
    </row>
    <row r="306" spans="2:8" ht="22.5">
      <c r="B306" s="117" t="s">
        <v>611</v>
      </c>
      <c r="C306" s="117" t="s">
        <v>253</v>
      </c>
      <c r="D306" s="117" t="s">
        <v>605</v>
      </c>
      <c r="E306" s="118">
        <v>2016</v>
      </c>
      <c r="F306" s="118">
        <v>0</v>
      </c>
      <c r="G306" s="117" t="s">
        <v>11</v>
      </c>
      <c r="H306" s="118">
        <v>0</v>
      </c>
    </row>
    <row r="307" spans="2:8" ht="22.5">
      <c r="B307" s="117" t="s">
        <v>612</v>
      </c>
      <c r="C307" s="117" t="s">
        <v>253</v>
      </c>
      <c r="D307" s="117" t="s">
        <v>613</v>
      </c>
      <c r="E307" s="118">
        <v>2016</v>
      </c>
      <c r="F307" s="118">
        <v>0</v>
      </c>
      <c r="G307" s="117" t="s">
        <v>11</v>
      </c>
      <c r="H307" s="118">
        <v>0</v>
      </c>
    </row>
    <row r="308" spans="2:8" ht="33.75">
      <c r="B308" s="117" t="s">
        <v>614</v>
      </c>
      <c r="C308" s="117" t="s">
        <v>259</v>
      </c>
      <c r="D308" s="117" t="s">
        <v>615</v>
      </c>
      <c r="E308" s="118">
        <v>2016</v>
      </c>
      <c r="F308" s="118">
        <v>0</v>
      </c>
      <c r="G308" s="117"/>
      <c r="H308" s="118">
        <v>0</v>
      </c>
    </row>
    <row r="309" spans="2:8" ht="22.5">
      <c r="B309" s="117" t="s">
        <v>616</v>
      </c>
      <c r="C309" s="117" t="s">
        <v>259</v>
      </c>
      <c r="D309" s="117" t="s">
        <v>615</v>
      </c>
      <c r="E309" s="118">
        <v>2016</v>
      </c>
      <c r="F309" s="118">
        <v>0</v>
      </c>
      <c r="G309" s="117"/>
      <c r="H309" s="118">
        <v>0</v>
      </c>
    </row>
    <row r="310" spans="2:8" ht="33.75">
      <c r="B310" s="117" t="s">
        <v>617</v>
      </c>
      <c r="C310" s="117" t="s">
        <v>285</v>
      </c>
      <c r="D310" s="117" t="s">
        <v>618</v>
      </c>
      <c r="E310" s="118">
        <v>2017</v>
      </c>
      <c r="F310" s="118">
        <v>0</v>
      </c>
      <c r="G310" s="117"/>
      <c r="H310" s="118">
        <v>0</v>
      </c>
    </row>
    <row r="311" spans="2:8" ht="22.5">
      <c r="B311" s="117" t="s">
        <v>619</v>
      </c>
      <c r="C311" s="117" t="s">
        <v>620</v>
      </c>
      <c r="D311" s="117" t="s">
        <v>283</v>
      </c>
      <c r="E311" s="118">
        <v>2016</v>
      </c>
      <c r="F311" s="118">
        <v>0</v>
      </c>
      <c r="G311" s="117" t="s">
        <v>11</v>
      </c>
      <c r="H311" s="118">
        <v>0</v>
      </c>
    </row>
    <row r="312" spans="2:8" ht="22.5">
      <c r="B312" s="117" t="s">
        <v>621</v>
      </c>
      <c r="C312" s="117" t="s">
        <v>622</v>
      </c>
      <c r="D312" s="117" t="s">
        <v>623</v>
      </c>
      <c r="E312" s="118">
        <v>2016</v>
      </c>
      <c r="F312" s="118">
        <v>0</v>
      </c>
      <c r="G312" s="117" t="s">
        <v>11</v>
      </c>
      <c r="H312" s="118">
        <v>0</v>
      </c>
    </row>
    <row r="313" spans="2:8" ht="22.5">
      <c r="B313" s="117" t="s">
        <v>624</v>
      </c>
      <c r="C313" s="117" t="s">
        <v>622</v>
      </c>
      <c r="D313" s="117" t="s">
        <v>283</v>
      </c>
      <c r="E313" s="118">
        <v>2016</v>
      </c>
      <c r="F313" s="118">
        <v>0</v>
      </c>
      <c r="G313" s="117" t="s">
        <v>11</v>
      </c>
      <c r="H313" s="118">
        <v>0</v>
      </c>
    </row>
    <row r="314" spans="2:8" ht="22.5">
      <c r="B314" s="117" t="s">
        <v>625</v>
      </c>
      <c r="C314" s="117" t="s">
        <v>626</v>
      </c>
      <c r="D314" s="117" t="s">
        <v>627</v>
      </c>
      <c r="E314" s="118">
        <v>2016</v>
      </c>
      <c r="F314" s="118">
        <v>0</v>
      </c>
      <c r="G314" s="117" t="s">
        <v>11</v>
      </c>
      <c r="H314" s="118">
        <v>0</v>
      </c>
    </row>
    <row r="315" spans="2:8" ht="22.5">
      <c r="B315" s="117" t="s">
        <v>628</v>
      </c>
      <c r="C315" s="117" t="s">
        <v>629</v>
      </c>
      <c r="D315" s="117" t="s">
        <v>630</v>
      </c>
      <c r="E315" s="118">
        <v>2017</v>
      </c>
      <c r="F315" s="118">
        <v>0</v>
      </c>
      <c r="G315" s="117" t="s">
        <v>11</v>
      </c>
      <c r="H315" s="118">
        <v>0</v>
      </c>
    </row>
    <row r="316" spans="2:8" ht="22.5">
      <c r="B316" s="117" t="s">
        <v>631</v>
      </c>
      <c r="C316" s="117" t="s">
        <v>278</v>
      </c>
      <c r="D316" s="117" t="s">
        <v>627</v>
      </c>
      <c r="E316" s="118">
        <v>2016</v>
      </c>
      <c r="F316" s="118">
        <v>0</v>
      </c>
      <c r="G316" s="117" t="s">
        <v>11</v>
      </c>
      <c r="H316" s="118">
        <v>0</v>
      </c>
    </row>
    <row r="317" spans="2:8" ht="22.5">
      <c r="B317" s="117" t="s">
        <v>632</v>
      </c>
      <c r="C317" s="117" t="s">
        <v>633</v>
      </c>
      <c r="D317" s="117" t="s">
        <v>613</v>
      </c>
      <c r="E317" s="118">
        <v>2017</v>
      </c>
      <c r="F317" s="118">
        <v>0</v>
      </c>
      <c r="G317" s="117" t="s">
        <v>11</v>
      </c>
      <c r="H317" s="118">
        <v>0</v>
      </c>
    </row>
    <row r="318" spans="2:8" ht="22.5">
      <c r="B318" s="117" t="s">
        <v>634</v>
      </c>
      <c r="C318" s="117" t="s">
        <v>633</v>
      </c>
      <c r="D318" s="117" t="s">
        <v>613</v>
      </c>
      <c r="E318" s="118">
        <v>2016</v>
      </c>
      <c r="F318" s="118">
        <v>0</v>
      </c>
      <c r="G318" s="117" t="s">
        <v>11</v>
      </c>
      <c r="H318" s="118">
        <v>0</v>
      </c>
    </row>
    <row r="319" spans="2:8" ht="22.5">
      <c r="B319" s="117" t="s">
        <v>635</v>
      </c>
      <c r="C319" s="117" t="s">
        <v>633</v>
      </c>
      <c r="D319" s="117" t="s">
        <v>613</v>
      </c>
      <c r="E319" s="118">
        <v>2016</v>
      </c>
      <c r="F319" s="118">
        <v>0</v>
      </c>
      <c r="G319" s="117" t="s">
        <v>11</v>
      </c>
      <c r="H319" s="118">
        <v>0</v>
      </c>
    </row>
    <row r="320" spans="2:8" ht="33.75">
      <c r="B320" s="117" t="s">
        <v>636</v>
      </c>
      <c r="C320" s="117" t="s">
        <v>637</v>
      </c>
      <c r="D320" s="117" t="s">
        <v>638</v>
      </c>
      <c r="E320" s="118">
        <v>2016</v>
      </c>
      <c r="F320" s="118">
        <v>0</v>
      </c>
      <c r="G320" s="117" t="s">
        <v>11</v>
      </c>
      <c r="H320" s="118">
        <v>0</v>
      </c>
    </row>
    <row r="321" spans="2:8" ht="33.75">
      <c r="B321" s="117" t="s">
        <v>639</v>
      </c>
      <c r="C321" s="117" t="s">
        <v>640</v>
      </c>
      <c r="D321" s="117" t="s">
        <v>641</v>
      </c>
      <c r="E321" s="118">
        <v>2016</v>
      </c>
      <c r="F321" s="118">
        <v>0</v>
      </c>
      <c r="G321" s="117"/>
      <c r="H321" s="118">
        <v>0</v>
      </c>
    </row>
    <row r="322" spans="2:8" ht="33.75">
      <c r="B322" s="117" t="s">
        <v>642</v>
      </c>
      <c r="C322" s="117" t="s">
        <v>643</v>
      </c>
      <c r="D322" s="117" t="s">
        <v>644</v>
      </c>
      <c r="E322" s="118">
        <v>2016</v>
      </c>
      <c r="F322" s="118">
        <v>1</v>
      </c>
      <c r="G322" s="117" t="s">
        <v>11</v>
      </c>
      <c r="H322" s="118">
        <v>0</v>
      </c>
    </row>
    <row r="323" spans="2:8" ht="22.5">
      <c r="B323" s="117" t="s">
        <v>645</v>
      </c>
      <c r="C323" s="117" t="s">
        <v>643</v>
      </c>
      <c r="D323" s="117" t="s">
        <v>644</v>
      </c>
      <c r="E323" s="118">
        <v>2016</v>
      </c>
      <c r="F323" s="118">
        <v>1</v>
      </c>
      <c r="G323" s="117" t="s">
        <v>11</v>
      </c>
      <c r="H323" s="118">
        <v>0</v>
      </c>
    </row>
    <row r="324" spans="2:8" ht="22.5">
      <c r="B324" s="117" t="s">
        <v>646</v>
      </c>
      <c r="C324" s="117" t="s">
        <v>647</v>
      </c>
      <c r="D324" s="117" t="s">
        <v>648</v>
      </c>
      <c r="E324" s="118">
        <v>2016</v>
      </c>
      <c r="F324" s="118">
        <v>1</v>
      </c>
      <c r="G324" s="117" t="s">
        <v>11</v>
      </c>
      <c r="H324" s="118">
        <v>1</v>
      </c>
    </row>
    <row r="325" spans="2:8" ht="22.5">
      <c r="B325" s="117" t="s">
        <v>649</v>
      </c>
      <c r="C325" s="117" t="s">
        <v>241</v>
      </c>
      <c r="D325" s="117" t="s">
        <v>353</v>
      </c>
      <c r="E325" s="118">
        <v>2017</v>
      </c>
      <c r="F325" s="118">
        <v>3</v>
      </c>
      <c r="G325" s="117" t="s">
        <v>243</v>
      </c>
      <c r="H325" s="118"/>
    </row>
    <row r="326" spans="2:8" ht="22.5">
      <c r="B326" s="117" t="s">
        <v>650</v>
      </c>
      <c r="C326" s="117" t="s">
        <v>245</v>
      </c>
      <c r="D326" s="117" t="s">
        <v>651</v>
      </c>
      <c r="E326" s="118">
        <v>2016</v>
      </c>
      <c r="F326" s="118">
        <v>2</v>
      </c>
      <c r="G326" s="117" t="s">
        <v>652</v>
      </c>
      <c r="H326" s="118">
        <v>0</v>
      </c>
    </row>
    <row r="327" spans="2:8" ht="56.25">
      <c r="B327" s="117" t="s">
        <v>653</v>
      </c>
      <c r="C327" s="117" t="s">
        <v>654</v>
      </c>
      <c r="D327" s="117" t="s">
        <v>239</v>
      </c>
      <c r="E327" s="118">
        <v>2016</v>
      </c>
      <c r="F327" s="118">
        <v>4</v>
      </c>
      <c r="G327" s="117" t="s">
        <v>655</v>
      </c>
      <c r="H327" s="118">
        <v>38</v>
      </c>
    </row>
    <row r="328" spans="2:8" ht="33.75">
      <c r="B328" s="117" t="s">
        <v>656</v>
      </c>
      <c r="C328" s="117" t="s">
        <v>654</v>
      </c>
      <c r="D328" s="117" t="s">
        <v>657</v>
      </c>
      <c r="E328" s="118">
        <v>2016</v>
      </c>
      <c r="F328" s="118">
        <v>4</v>
      </c>
      <c r="G328" s="117" t="s">
        <v>655</v>
      </c>
      <c r="H328" s="118">
        <v>11</v>
      </c>
    </row>
    <row r="329" spans="2:8" ht="22.5">
      <c r="B329" s="117" t="s">
        <v>658</v>
      </c>
      <c r="C329" s="117" t="s">
        <v>654</v>
      </c>
      <c r="D329" s="117" t="s">
        <v>659</v>
      </c>
      <c r="E329" s="118">
        <v>2016</v>
      </c>
      <c r="F329" s="118">
        <v>4</v>
      </c>
      <c r="G329" s="117" t="s">
        <v>655</v>
      </c>
      <c r="H329" s="118">
        <v>16</v>
      </c>
    </row>
    <row r="330" spans="2:8" ht="22.5">
      <c r="B330" s="117" t="s">
        <v>660</v>
      </c>
      <c r="C330" s="117" t="s">
        <v>654</v>
      </c>
      <c r="D330" s="117" t="s">
        <v>661</v>
      </c>
      <c r="E330" s="118">
        <v>2016</v>
      </c>
      <c r="F330" s="118">
        <v>4</v>
      </c>
      <c r="G330" s="117" t="s">
        <v>655</v>
      </c>
      <c r="H330" s="118">
        <v>0</v>
      </c>
    </row>
    <row r="331" spans="2:8" ht="31.5">
      <c r="B331" s="137" t="s">
        <v>662</v>
      </c>
      <c r="C331" s="138" t="s">
        <v>663</v>
      </c>
      <c r="D331" s="137" t="s">
        <v>664</v>
      </c>
      <c r="E331" s="139" t="s">
        <v>665</v>
      </c>
      <c r="F331" s="124">
        <v>0</v>
      </c>
      <c r="G331" s="119" t="s">
        <v>11</v>
      </c>
      <c r="H331" s="140">
        <v>12</v>
      </c>
    </row>
    <row r="332" spans="2:8" ht="31.5">
      <c r="B332" s="137" t="s">
        <v>666</v>
      </c>
      <c r="C332" s="138" t="s">
        <v>663</v>
      </c>
      <c r="D332" s="137" t="s">
        <v>667</v>
      </c>
      <c r="E332" s="139" t="s">
        <v>665</v>
      </c>
      <c r="F332" s="124">
        <v>0</v>
      </c>
      <c r="G332" s="119" t="s">
        <v>11</v>
      </c>
      <c r="H332" s="140">
        <v>3</v>
      </c>
    </row>
    <row r="333" spans="2:8" ht="15.75">
      <c r="B333" s="137" t="s">
        <v>668</v>
      </c>
      <c r="C333" s="138" t="s">
        <v>663</v>
      </c>
      <c r="D333" s="137" t="s">
        <v>669</v>
      </c>
      <c r="E333" s="139" t="s">
        <v>670</v>
      </c>
      <c r="F333" s="124">
        <v>0</v>
      </c>
      <c r="G333" s="119" t="s">
        <v>11</v>
      </c>
      <c r="H333" s="140">
        <v>57</v>
      </c>
    </row>
    <row r="334" spans="2:8" ht="15.75">
      <c r="B334" s="137" t="s">
        <v>671</v>
      </c>
      <c r="C334" s="138" t="s">
        <v>663</v>
      </c>
      <c r="D334" s="137" t="s">
        <v>672</v>
      </c>
      <c r="E334" s="139" t="s">
        <v>665</v>
      </c>
      <c r="F334" s="124">
        <v>0</v>
      </c>
      <c r="G334" s="119" t="s">
        <v>11</v>
      </c>
      <c r="H334" s="140">
        <v>0</v>
      </c>
    </row>
    <row r="335" spans="2:8" ht="31.5">
      <c r="B335" s="137" t="s">
        <v>673</v>
      </c>
      <c r="C335" s="138" t="s">
        <v>663</v>
      </c>
      <c r="D335" s="137" t="s">
        <v>674</v>
      </c>
      <c r="E335" s="139" t="s">
        <v>665</v>
      </c>
      <c r="F335" s="124">
        <v>0</v>
      </c>
      <c r="G335" s="119" t="s">
        <v>11</v>
      </c>
      <c r="H335" s="140">
        <v>3</v>
      </c>
    </row>
    <row r="336" spans="2:8" ht="31.5">
      <c r="B336" s="137" t="s">
        <v>675</v>
      </c>
      <c r="C336" s="138" t="s">
        <v>676</v>
      </c>
      <c r="D336" s="137" t="s">
        <v>677</v>
      </c>
      <c r="E336" s="139" t="s">
        <v>670</v>
      </c>
      <c r="F336" s="124">
        <v>0</v>
      </c>
      <c r="G336" s="119" t="s">
        <v>11</v>
      </c>
      <c r="H336" s="140">
        <v>0</v>
      </c>
    </row>
    <row r="337" spans="2:8" ht="31.5">
      <c r="B337" s="137" t="s">
        <v>678</v>
      </c>
      <c r="C337" s="138" t="s">
        <v>676</v>
      </c>
      <c r="D337" s="137" t="s">
        <v>677</v>
      </c>
      <c r="E337" s="139" t="s">
        <v>670</v>
      </c>
      <c r="F337" s="124">
        <v>0</v>
      </c>
      <c r="G337" s="119" t="s">
        <v>11</v>
      </c>
      <c r="H337" s="140">
        <v>0</v>
      </c>
    </row>
    <row r="338" spans="2:8" ht="15.75">
      <c r="B338" s="137" t="s">
        <v>679</v>
      </c>
      <c r="C338" s="138" t="s">
        <v>680</v>
      </c>
      <c r="D338" s="137" t="s">
        <v>681</v>
      </c>
      <c r="E338" s="139" t="s">
        <v>670</v>
      </c>
      <c r="F338" s="124">
        <v>0</v>
      </c>
      <c r="G338" s="119" t="s">
        <v>11</v>
      </c>
      <c r="H338" s="140">
        <v>0</v>
      </c>
    </row>
    <row r="339" spans="2:8" ht="28.5">
      <c r="B339" s="137" t="s">
        <v>682</v>
      </c>
      <c r="C339" s="138" t="s">
        <v>680</v>
      </c>
      <c r="D339" s="137" t="s">
        <v>683</v>
      </c>
      <c r="E339" s="139" t="s">
        <v>670</v>
      </c>
      <c r="F339" s="124">
        <v>0</v>
      </c>
      <c r="G339" s="119" t="s">
        <v>11</v>
      </c>
      <c r="H339" s="140">
        <v>0</v>
      </c>
    </row>
    <row r="340" spans="2:8" ht="31.5">
      <c r="B340" s="137" t="s">
        <v>684</v>
      </c>
      <c r="C340" s="138" t="s">
        <v>680</v>
      </c>
      <c r="D340" s="137" t="s">
        <v>683</v>
      </c>
      <c r="E340" s="139" t="s">
        <v>670</v>
      </c>
      <c r="F340" s="124">
        <v>0</v>
      </c>
      <c r="G340" s="119" t="s">
        <v>11</v>
      </c>
      <c r="H340" s="140">
        <v>0</v>
      </c>
    </row>
    <row r="341" spans="2:8" ht="31.5">
      <c r="B341" s="137" t="s">
        <v>685</v>
      </c>
      <c r="C341" s="138" t="s">
        <v>680</v>
      </c>
      <c r="D341" s="137" t="s">
        <v>686</v>
      </c>
      <c r="E341" s="139" t="s">
        <v>670</v>
      </c>
      <c r="F341" s="124">
        <v>0</v>
      </c>
      <c r="G341" s="119" t="s">
        <v>11</v>
      </c>
      <c r="H341" s="140">
        <v>0</v>
      </c>
    </row>
    <row r="342" spans="2:8" ht="15.75">
      <c r="B342" s="137" t="s">
        <v>687</v>
      </c>
      <c r="C342" s="138" t="s">
        <v>680</v>
      </c>
      <c r="D342" s="137" t="s">
        <v>615</v>
      </c>
      <c r="E342" s="139" t="s">
        <v>670</v>
      </c>
      <c r="F342" s="124">
        <v>0</v>
      </c>
      <c r="G342" s="119" t="s">
        <v>11</v>
      </c>
      <c r="H342" s="140">
        <v>0</v>
      </c>
    </row>
    <row r="343" spans="2:8" ht="15.75">
      <c r="B343" s="137" t="s">
        <v>688</v>
      </c>
      <c r="C343" s="138" t="s">
        <v>689</v>
      </c>
      <c r="D343" s="137" t="s">
        <v>690</v>
      </c>
      <c r="E343" s="139" t="s">
        <v>670</v>
      </c>
      <c r="F343" s="124">
        <v>0</v>
      </c>
      <c r="G343" s="119" t="s">
        <v>11</v>
      </c>
      <c r="H343" s="140">
        <v>17</v>
      </c>
    </row>
    <row r="344" spans="2:8" ht="31.5">
      <c r="B344" s="137" t="s">
        <v>691</v>
      </c>
      <c r="C344" s="138" t="s">
        <v>689</v>
      </c>
      <c r="D344" s="137" t="s">
        <v>692</v>
      </c>
      <c r="E344" s="139" t="s">
        <v>670</v>
      </c>
      <c r="F344" s="124">
        <v>0</v>
      </c>
      <c r="G344" s="119" t="s">
        <v>11</v>
      </c>
      <c r="H344" s="140">
        <v>25</v>
      </c>
    </row>
    <row r="345" spans="2:8" ht="31.5">
      <c r="B345" s="137" t="s">
        <v>693</v>
      </c>
      <c r="C345" s="138" t="s">
        <v>689</v>
      </c>
      <c r="D345" s="137" t="s">
        <v>692</v>
      </c>
      <c r="E345" s="139">
        <v>2015</v>
      </c>
      <c r="F345" s="124">
        <v>0</v>
      </c>
      <c r="G345" s="119" t="s">
        <v>11</v>
      </c>
      <c r="H345" s="140">
        <v>17</v>
      </c>
    </row>
    <row r="346" spans="2:8" ht="31.5">
      <c r="B346" s="137" t="s">
        <v>694</v>
      </c>
      <c r="C346" s="138" t="s">
        <v>695</v>
      </c>
      <c r="D346" s="137" t="s">
        <v>696</v>
      </c>
      <c r="E346" s="139" t="s">
        <v>670</v>
      </c>
      <c r="F346" s="124">
        <v>0</v>
      </c>
      <c r="G346" s="119" t="s">
        <v>11</v>
      </c>
      <c r="H346" s="140">
        <v>0</v>
      </c>
    </row>
    <row r="347" spans="2:8" ht="31.5">
      <c r="B347" s="137" t="s">
        <v>697</v>
      </c>
      <c r="C347" s="138" t="s">
        <v>698</v>
      </c>
      <c r="D347" s="137" t="s">
        <v>699</v>
      </c>
      <c r="E347" s="139">
        <v>2015</v>
      </c>
      <c r="F347" s="124">
        <v>0</v>
      </c>
      <c r="G347" s="119" t="s">
        <v>11</v>
      </c>
      <c r="H347" s="140">
        <v>0</v>
      </c>
    </row>
    <row r="348" spans="2:8" ht="31.5">
      <c r="B348" s="137" t="s">
        <v>700</v>
      </c>
      <c r="C348" s="138" t="s">
        <v>701</v>
      </c>
      <c r="D348" s="137" t="s">
        <v>702</v>
      </c>
      <c r="E348" s="139" t="s">
        <v>665</v>
      </c>
      <c r="F348" s="124">
        <v>0</v>
      </c>
      <c r="G348" s="119" t="s">
        <v>11</v>
      </c>
      <c r="H348" s="140">
        <v>0</v>
      </c>
    </row>
    <row r="349" spans="2:8" ht="31.5">
      <c r="B349" s="137" t="s">
        <v>703</v>
      </c>
      <c r="C349" s="138" t="s">
        <v>704</v>
      </c>
      <c r="D349" s="137" t="s">
        <v>705</v>
      </c>
      <c r="E349" s="139" t="s">
        <v>665</v>
      </c>
      <c r="F349" s="124">
        <v>0</v>
      </c>
      <c r="G349" s="119" t="s">
        <v>11</v>
      </c>
      <c r="H349" s="140">
        <v>0</v>
      </c>
    </row>
    <row r="350" spans="2:8" ht="31.5">
      <c r="B350" s="137" t="s">
        <v>706</v>
      </c>
      <c r="C350" s="138" t="s">
        <v>707</v>
      </c>
      <c r="D350" s="137" t="s">
        <v>708</v>
      </c>
      <c r="E350" s="139" t="s">
        <v>665</v>
      </c>
      <c r="F350" s="124">
        <v>0</v>
      </c>
      <c r="G350" s="119" t="s">
        <v>11</v>
      </c>
      <c r="H350" s="140">
        <v>0</v>
      </c>
    </row>
    <row r="351" spans="2:8" ht="31.5">
      <c r="B351" s="137" t="s">
        <v>709</v>
      </c>
      <c r="C351" s="138" t="s">
        <v>707</v>
      </c>
      <c r="D351" s="137" t="s">
        <v>220</v>
      </c>
      <c r="E351" s="139" t="s">
        <v>665</v>
      </c>
      <c r="F351" s="124">
        <v>0</v>
      </c>
      <c r="G351" s="119" t="s">
        <v>11</v>
      </c>
      <c r="H351" s="140">
        <v>0</v>
      </c>
    </row>
    <row r="352" spans="2:8" ht="47.25">
      <c r="B352" s="137" t="s">
        <v>710</v>
      </c>
      <c r="C352" s="138" t="s">
        <v>707</v>
      </c>
      <c r="D352" s="137" t="s">
        <v>711</v>
      </c>
      <c r="E352" s="139">
        <v>2016</v>
      </c>
      <c r="F352" s="124">
        <v>0</v>
      </c>
      <c r="G352" s="119" t="s">
        <v>11</v>
      </c>
      <c r="H352" s="140">
        <v>0</v>
      </c>
    </row>
    <row r="353" spans="2:8" ht="31.5">
      <c r="B353" s="137" t="s">
        <v>712</v>
      </c>
      <c r="C353" s="138" t="s">
        <v>707</v>
      </c>
      <c r="D353" s="137" t="s">
        <v>713</v>
      </c>
      <c r="E353" s="139">
        <v>2016</v>
      </c>
      <c r="F353" s="124">
        <v>0</v>
      </c>
      <c r="G353" s="119" t="s">
        <v>11</v>
      </c>
      <c r="H353" s="140">
        <v>0</v>
      </c>
    </row>
    <row r="354" spans="2:8" ht="31.5">
      <c r="B354" s="137" t="s">
        <v>714</v>
      </c>
      <c r="C354" s="138" t="s">
        <v>698</v>
      </c>
      <c r="D354" s="137" t="s">
        <v>715</v>
      </c>
      <c r="E354" s="139">
        <v>2016</v>
      </c>
      <c r="F354" s="124">
        <v>0</v>
      </c>
      <c r="G354" s="119" t="s">
        <v>11</v>
      </c>
      <c r="H354" s="140">
        <v>0</v>
      </c>
    </row>
    <row r="355" spans="2:8" ht="31.5">
      <c r="B355" s="137" t="s">
        <v>716</v>
      </c>
      <c r="C355" s="138" t="s">
        <v>698</v>
      </c>
      <c r="D355" s="137" t="s">
        <v>717</v>
      </c>
      <c r="E355" s="139" t="s">
        <v>665</v>
      </c>
      <c r="F355" s="124">
        <v>0</v>
      </c>
      <c r="G355" s="119" t="s">
        <v>11</v>
      </c>
      <c r="H355" s="140">
        <v>0</v>
      </c>
    </row>
    <row r="356" spans="2:8" ht="31.5">
      <c r="B356" s="137" t="s">
        <v>718</v>
      </c>
      <c r="C356" s="138" t="s">
        <v>719</v>
      </c>
      <c r="D356" s="137" t="s">
        <v>720</v>
      </c>
      <c r="E356" s="139" t="s">
        <v>665</v>
      </c>
      <c r="F356" s="124">
        <v>0</v>
      </c>
      <c r="G356" s="119" t="s">
        <v>11</v>
      </c>
      <c r="H356" s="140">
        <v>0</v>
      </c>
    </row>
    <row r="357" spans="2:8" ht="15.75">
      <c r="B357" s="137" t="s">
        <v>721</v>
      </c>
      <c r="C357" s="138" t="s">
        <v>722</v>
      </c>
      <c r="D357" s="137" t="s">
        <v>723</v>
      </c>
      <c r="E357" s="139" t="s">
        <v>665</v>
      </c>
      <c r="F357" s="124">
        <v>0</v>
      </c>
      <c r="G357" s="119" t="s">
        <v>11</v>
      </c>
      <c r="H357" s="140">
        <v>0</v>
      </c>
    </row>
    <row r="358" spans="2:8" ht="31.5">
      <c r="B358" s="137" t="s">
        <v>724</v>
      </c>
      <c r="C358" s="138" t="s">
        <v>722</v>
      </c>
      <c r="D358" s="137" t="s">
        <v>725</v>
      </c>
      <c r="E358" s="139" t="s">
        <v>665</v>
      </c>
      <c r="F358" s="124">
        <v>0</v>
      </c>
      <c r="G358" s="119" t="s">
        <v>11</v>
      </c>
      <c r="H358" s="140">
        <v>0</v>
      </c>
    </row>
    <row r="359" spans="2:8" ht="31.5">
      <c r="B359" s="137" t="s">
        <v>726</v>
      </c>
      <c r="C359" s="138" t="s">
        <v>722</v>
      </c>
      <c r="D359" s="137" t="s">
        <v>727</v>
      </c>
      <c r="E359" s="139" t="s">
        <v>665</v>
      </c>
      <c r="F359" s="124">
        <v>0</v>
      </c>
      <c r="G359" s="119" t="s">
        <v>11</v>
      </c>
      <c r="H359" s="140">
        <v>0</v>
      </c>
    </row>
    <row r="360" spans="2:8" ht="31.5">
      <c r="B360" s="137" t="s">
        <v>728</v>
      </c>
      <c r="C360" s="138" t="s">
        <v>722</v>
      </c>
      <c r="D360" s="137" t="s">
        <v>729</v>
      </c>
      <c r="E360" s="139" t="s">
        <v>665</v>
      </c>
      <c r="F360" s="124">
        <v>0</v>
      </c>
      <c r="G360" s="119" t="s">
        <v>11</v>
      </c>
      <c r="H360" s="140">
        <v>0</v>
      </c>
    </row>
    <row r="361" spans="2:8" ht="31.5">
      <c r="B361" s="137" t="s">
        <v>730</v>
      </c>
      <c r="C361" s="138" t="s">
        <v>722</v>
      </c>
      <c r="D361" s="137" t="s">
        <v>731</v>
      </c>
      <c r="E361" s="139" t="s">
        <v>665</v>
      </c>
      <c r="F361" s="124">
        <v>0</v>
      </c>
      <c r="G361" s="119" t="s">
        <v>11</v>
      </c>
      <c r="H361" s="140">
        <v>0</v>
      </c>
    </row>
    <row r="362" spans="2:8" ht="31.5">
      <c r="B362" s="137" t="s">
        <v>732</v>
      </c>
      <c r="C362" s="138" t="s">
        <v>292</v>
      </c>
      <c r="D362" s="137" t="s">
        <v>733</v>
      </c>
      <c r="E362" s="139" t="s">
        <v>665</v>
      </c>
      <c r="F362" s="124">
        <v>0</v>
      </c>
      <c r="G362" s="119" t="s">
        <v>11</v>
      </c>
      <c r="H362" s="140">
        <v>0</v>
      </c>
    </row>
    <row r="363" spans="2:8" ht="63">
      <c r="B363" s="137" t="s">
        <v>734</v>
      </c>
      <c r="C363" s="138" t="s">
        <v>735</v>
      </c>
      <c r="D363" s="137" t="s">
        <v>736</v>
      </c>
      <c r="E363" s="139" t="s">
        <v>665</v>
      </c>
      <c r="F363" s="124">
        <v>0</v>
      </c>
      <c r="G363" s="119" t="s">
        <v>11</v>
      </c>
      <c r="H363" s="140">
        <v>0</v>
      </c>
    </row>
    <row r="364" spans="2:8" ht="31.5">
      <c r="B364" s="137" t="s">
        <v>737</v>
      </c>
      <c r="C364" s="138" t="s">
        <v>735</v>
      </c>
      <c r="D364" s="137" t="s">
        <v>738</v>
      </c>
      <c r="E364" s="139" t="s">
        <v>665</v>
      </c>
      <c r="F364" s="124">
        <v>0</v>
      </c>
      <c r="G364" s="119" t="s">
        <v>11</v>
      </c>
      <c r="H364" s="140">
        <v>0</v>
      </c>
    </row>
    <row r="365" spans="2:8" ht="31.5">
      <c r="B365" s="137" t="s">
        <v>739</v>
      </c>
      <c r="C365" s="138" t="s">
        <v>735</v>
      </c>
      <c r="D365" s="137" t="s">
        <v>740</v>
      </c>
      <c r="E365" s="139">
        <v>2016</v>
      </c>
      <c r="F365" s="124">
        <v>0</v>
      </c>
      <c r="G365" s="119" t="s">
        <v>11</v>
      </c>
      <c r="H365" s="140">
        <v>0</v>
      </c>
    </row>
    <row r="366" spans="2:8" ht="31.5">
      <c r="B366" s="137" t="s">
        <v>741</v>
      </c>
      <c r="C366" s="138" t="s">
        <v>742</v>
      </c>
      <c r="D366" s="137" t="s">
        <v>743</v>
      </c>
      <c r="E366" s="139" t="s">
        <v>665</v>
      </c>
      <c r="F366" s="124">
        <v>0</v>
      </c>
      <c r="G366" s="119" t="s">
        <v>11</v>
      </c>
      <c r="H366" s="140">
        <v>0</v>
      </c>
    </row>
    <row r="367" spans="2:8" ht="47.25">
      <c r="B367" s="137" t="s">
        <v>744</v>
      </c>
      <c r="C367" s="138" t="s">
        <v>745</v>
      </c>
      <c r="D367" s="137" t="s">
        <v>746</v>
      </c>
      <c r="E367" s="139" t="s">
        <v>665</v>
      </c>
      <c r="F367" s="124">
        <v>0</v>
      </c>
      <c r="G367" s="119" t="s">
        <v>11</v>
      </c>
      <c r="H367" s="140">
        <v>0</v>
      </c>
    </row>
    <row r="368" spans="2:8" ht="15.75">
      <c r="B368" s="137" t="s">
        <v>747</v>
      </c>
      <c r="C368" s="138" t="s">
        <v>748</v>
      </c>
      <c r="D368" s="137" t="s">
        <v>749</v>
      </c>
      <c r="E368" s="139" t="s">
        <v>665</v>
      </c>
      <c r="F368" s="124">
        <v>0</v>
      </c>
      <c r="G368" s="119" t="s">
        <v>11</v>
      </c>
      <c r="H368" s="140">
        <v>0</v>
      </c>
    </row>
    <row r="369" spans="2:8" ht="31.5">
      <c r="B369" s="137" t="s">
        <v>750</v>
      </c>
      <c r="C369" s="138" t="s">
        <v>751</v>
      </c>
      <c r="D369" s="137" t="s">
        <v>752</v>
      </c>
      <c r="E369" s="139" t="s">
        <v>665</v>
      </c>
      <c r="F369" s="124">
        <v>0</v>
      </c>
      <c r="G369" s="119" t="s">
        <v>11</v>
      </c>
      <c r="H369" s="140">
        <v>0</v>
      </c>
    </row>
    <row r="370" spans="2:8" ht="31.5">
      <c r="B370" s="137" t="s">
        <v>753</v>
      </c>
      <c r="C370" s="138" t="s">
        <v>751</v>
      </c>
      <c r="D370" s="137" t="s">
        <v>752</v>
      </c>
      <c r="E370" s="139" t="s">
        <v>665</v>
      </c>
      <c r="F370" s="124">
        <v>0</v>
      </c>
      <c r="G370" s="119" t="s">
        <v>11</v>
      </c>
      <c r="H370" s="140">
        <v>0</v>
      </c>
    </row>
    <row r="371" spans="2:8" ht="31.5">
      <c r="B371" s="137" t="s">
        <v>754</v>
      </c>
      <c r="C371" s="138" t="s">
        <v>755</v>
      </c>
      <c r="D371" s="137" t="s">
        <v>756</v>
      </c>
      <c r="E371" s="139" t="s">
        <v>665</v>
      </c>
      <c r="F371" s="124">
        <v>0</v>
      </c>
      <c r="G371" s="119" t="s">
        <v>11</v>
      </c>
      <c r="H371" s="140">
        <v>0</v>
      </c>
    </row>
    <row r="372" spans="2:8" ht="31.5">
      <c r="B372" s="137" t="s">
        <v>757</v>
      </c>
      <c r="C372" s="138" t="s">
        <v>758</v>
      </c>
      <c r="D372" s="137" t="s">
        <v>699</v>
      </c>
      <c r="E372" s="139" t="s">
        <v>665</v>
      </c>
      <c r="F372" s="124">
        <v>0</v>
      </c>
      <c r="G372" s="119" t="s">
        <v>11</v>
      </c>
      <c r="H372" s="140">
        <v>0</v>
      </c>
    </row>
    <row r="373" spans="2:8" ht="30">
      <c r="B373" s="141" t="s">
        <v>759</v>
      </c>
      <c r="C373" s="142" t="s">
        <v>760</v>
      </c>
      <c r="D373" s="142" t="s">
        <v>761</v>
      </c>
      <c r="E373" s="143">
        <v>43847</v>
      </c>
      <c r="F373" s="10">
        <v>0.88</v>
      </c>
      <c r="G373" s="141" t="s">
        <v>255</v>
      </c>
      <c r="H373" s="10">
        <v>2</v>
      </c>
    </row>
    <row r="374" spans="2:8" ht="30">
      <c r="B374" s="141" t="s">
        <v>762</v>
      </c>
      <c r="C374" s="142" t="s">
        <v>9</v>
      </c>
      <c r="D374" s="142" t="s">
        <v>763</v>
      </c>
      <c r="E374" s="10">
        <v>2015</v>
      </c>
      <c r="F374" s="10">
        <v>0.538461538</v>
      </c>
      <c r="G374" s="141" t="s">
        <v>11</v>
      </c>
      <c r="H374" s="10">
        <v>14</v>
      </c>
    </row>
    <row r="375" spans="2:8" ht="30">
      <c r="B375" s="141" t="s">
        <v>764</v>
      </c>
      <c r="C375" s="142" t="s">
        <v>9</v>
      </c>
      <c r="D375" s="142" t="s">
        <v>765</v>
      </c>
      <c r="E375" s="10">
        <v>2015</v>
      </c>
      <c r="F375" s="10">
        <v>0.346153846</v>
      </c>
      <c r="G375" s="141" t="s">
        <v>11</v>
      </c>
      <c r="H375" s="10">
        <v>9</v>
      </c>
    </row>
    <row r="376" spans="2:8" ht="30">
      <c r="B376" s="141" t="s">
        <v>766</v>
      </c>
      <c r="C376" s="142" t="s">
        <v>9</v>
      </c>
      <c r="D376" s="142" t="s">
        <v>767</v>
      </c>
      <c r="E376" s="10">
        <v>2015</v>
      </c>
      <c r="F376" s="10">
        <v>0.230769231</v>
      </c>
      <c r="G376" s="141" t="s">
        <v>11</v>
      </c>
      <c r="H376" s="10">
        <v>6</v>
      </c>
    </row>
    <row r="377" spans="2:8" ht="30">
      <c r="B377" s="64" t="s">
        <v>505</v>
      </c>
      <c r="C377" s="71" t="s">
        <v>9</v>
      </c>
      <c r="D377" s="64" t="s">
        <v>506</v>
      </c>
      <c r="E377" s="63">
        <v>2016</v>
      </c>
      <c r="F377" s="19">
        <v>0.192307692</v>
      </c>
      <c r="G377" s="52" t="s">
        <v>11</v>
      </c>
      <c r="H377" s="19">
        <v>5</v>
      </c>
    </row>
    <row r="378" spans="2:8" ht="30">
      <c r="B378" s="52" t="s">
        <v>768</v>
      </c>
      <c r="C378" s="50" t="s">
        <v>9</v>
      </c>
      <c r="D378" s="52" t="s">
        <v>769</v>
      </c>
      <c r="E378" s="139" t="s">
        <v>665</v>
      </c>
      <c r="F378" s="39">
        <v>0.192307692</v>
      </c>
      <c r="G378" s="74" t="s">
        <v>11</v>
      </c>
      <c r="H378" s="39">
        <v>5</v>
      </c>
    </row>
    <row r="379" spans="2:8" ht="30">
      <c r="B379" s="52" t="s">
        <v>507</v>
      </c>
      <c r="C379" s="50" t="s">
        <v>9</v>
      </c>
      <c r="D379" s="52" t="s">
        <v>508</v>
      </c>
      <c r="E379" s="139" t="s">
        <v>670</v>
      </c>
      <c r="F379" s="39">
        <v>0.153846154</v>
      </c>
      <c r="G379" s="74" t="s">
        <v>11</v>
      </c>
      <c r="H379" s="39">
        <v>4</v>
      </c>
    </row>
    <row r="380" spans="2:8" ht="24">
      <c r="B380" s="75" t="s">
        <v>770</v>
      </c>
      <c r="C380" s="50" t="s">
        <v>9</v>
      </c>
      <c r="D380" s="75" t="s">
        <v>771</v>
      </c>
      <c r="E380" s="139" t="s">
        <v>665</v>
      </c>
      <c r="F380" s="39">
        <v>0.153846154</v>
      </c>
      <c r="G380" s="74" t="s">
        <v>11</v>
      </c>
      <c r="H380" s="39">
        <v>4</v>
      </c>
    </row>
    <row r="381" spans="2:8" ht="30">
      <c r="B381" s="52" t="s">
        <v>772</v>
      </c>
      <c r="C381" s="75" t="s">
        <v>9</v>
      </c>
      <c r="D381" s="52" t="s">
        <v>769</v>
      </c>
      <c r="E381" s="139" t="s">
        <v>665</v>
      </c>
      <c r="F381" s="77">
        <v>0.115384615</v>
      </c>
      <c r="G381" s="74" t="s">
        <v>11</v>
      </c>
      <c r="H381" s="77">
        <v>3</v>
      </c>
    </row>
    <row r="382" spans="2:8" ht="30">
      <c r="B382" s="52" t="s">
        <v>509</v>
      </c>
      <c r="C382" s="52" t="s">
        <v>9</v>
      </c>
      <c r="D382" s="52" t="s">
        <v>510</v>
      </c>
      <c r="E382" s="77">
        <v>2016</v>
      </c>
      <c r="F382" s="77">
        <v>0</v>
      </c>
      <c r="G382" s="74" t="s">
        <v>11</v>
      </c>
      <c r="H382" s="77">
        <v>0</v>
      </c>
    </row>
    <row r="383" spans="2:8" ht="24">
      <c r="B383" s="75" t="s">
        <v>511</v>
      </c>
      <c r="C383" s="79" t="s">
        <v>31</v>
      </c>
      <c r="D383" s="75" t="s">
        <v>337</v>
      </c>
      <c r="E383" s="77">
        <v>2016</v>
      </c>
      <c r="F383" s="77">
        <v>0</v>
      </c>
      <c r="G383" s="74" t="s">
        <v>11</v>
      </c>
      <c r="H383" s="77">
        <v>0</v>
      </c>
    </row>
    <row r="384" spans="2:8" ht="15.75">
      <c r="B384" s="80" t="s">
        <v>512</v>
      </c>
      <c r="C384" s="80" t="s">
        <v>31</v>
      </c>
      <c r="D384" s="80" t="s">
        <v>513</v>
      </c>
      <c r="E384" s="81">
        <v>2016</v>
      </c>
      <c r="F384" s="82">
        <v>0</v>
      </c>
      <c r="G384" s="83" t="s">
        <v>11</v>
      </c>
      <c r="H384" s="82">
        <v>0</v>
      </c>
    </row>
    <row r="385" spans="2:8" ht="31.5">
      <c r="B385" s="80" t="s">
        <v>773</v>
      </c>
      <c r="C385" s="80" t="s">
        <v>41</v>
      </c>
      <c r="D385" s="80" t="s">
        <v>774</v>
      </c>
      <c r="E385" s="84">
        <v>2015</v>
      </c>
      <c r="F385" s="82">
        <v>0</v>
      </c>
      <c r="G385" s="83" t="s">
        <v>11</v>
      </c>
      <c r="H385" s="82">
        <v>0</v>
      </c>
    </row>
    <row r="386" spans="2:8" ht="31.5">
      <c r="B386" s="80" t="s">
        <v>775</v>
      </c>
      <c r="C386" s="80" t="s">
        <v>41</v>
      </c>
      <c r="D386" s="80" t="s">
        <v>776</v>
      </c>
      <c r="E386" s="84">
        <v>2015</v>
      </c>
      <c r="F386" s="82">
        <v>0</v>
      </c>
      <c r="G386" s="83" t="s">
        <v>11</v>
      </c>
      <c r="H386" s="82">
        <v>0</v>
      </c>
    </row>
    <row r="387" spans="2:8" ht="31.5">
      <c r="B387" s="80" t="s">
        <v>777</v>
      </c>
      <c r="C387" s="80" t="s">
        <v>778</v>
      </c>
      <c r="D387" s="80" t="s">
        <v>779</v>
      </c>
      <c r="E387" s="81">
        <v>2015</v>
      </c>
      <c r="F387" s="82">
        <v>0</v>
      </c>
      <c r="G387" s="83" t="s">
        <v>11</v>
      </c>
      <c r="H387" s="82">
        <v>0</v>
      </c>
    </row>
    <row r="388" spans="2:8" ht="31.5">
      <c r="B388" s="80" t="s">
        <v>780</v>
      </c>
      <c r="C388" s="80" t="s">
        <v>781</v>
      </c>
      <c r="D388" s="80" t="s">
        <v>782</v>
      </c>
      <c r="E388" s="81">
        <v>2015</v>
      </c>
      <c r="F388" s="82">
        <v>0</v>
      </c>
      <c r="G388" s="83" t="s">
        <v>11</v>
      </c>
      <c r="H388" s="82">
        <v>0</v>
      </c>
    </row>
    <row r="389" spans="2:8" ht="31.5">
      <c r="B389" s="80" t="s">
        <v>783</v>
      </c>
      <c r="C389" s="80" t="s">
        <v>784</v>
      </c>
      <c r="D389" s="80" t="s">
        <v>785</v>
      </c>
      <c r="E389" s="81">
        <v>2015</v>
      </c>
      <c r="F389" s="82">
        <v>0</v>
      </c>
      <c r="G389" s="83" t="s">
        <v>11</v>
      </c>
      <c r="H389" s="82">
        <v>0</v>
      </c>
    </row>
    <row r="390" spans="2:8" ht="47.25">
      <c r="B390" s="80" t="s">
        <v>786</v>
      </c>
      <c r="C390" s="80" t="s">
        <v>787</v>
      </c>
      <c r="D390" s="80" t="s">
        <v>788</v>
      </c>
      <c r="E390" s="81">
        <v>2015</v>
      </c>
      <c r="F390" s="82">
        <v>0</v>
      </c>
      <c r="G390" s="83" t="s">
        <v>11</v>
      </c>
      <c r="H390" s="82">
        <v>0</v>
      </c>
    </row>
    <row r="391" spans="2:8" ht="30">
      <c r="B391" s="52" t="s">
        <v>789</v>
      </c>
      <c r="C391" s="95" t="s">
        <v>41</v>
      </c>
      <c r="D391" s="144" t="s">
        <v>790</v>
      </c>
      <c r="E391" s="124">
        <v>2015</v>
      </c>
      <c r="F391" s="124">
        <v>0</v>
      </c>
      <c r="G391" s="95" t="s">
        <v>11</v>
      </c>
      <c r="H391" s="124">
        <v>0</v>
      </c>
    </row>
    <row r="392" spans="2:8" ht="45">
      <c r="B392" s="88" t="s">
        <v>791</v>
      </c>
      <c r="C392" s="95" t="s">
        <v>792</v>
      </c>
      <c r="D392" s="90" t="s">
        <v>793</v>
      </c>
      <c r="E392" s="124">
        <v>2015</v>
      </c>
      <c r="F392" s="124">
        <v>2.333333333</v>
      </c>
      <c r="G392" s="95" t="s">
        <v>11</v>
      </c>
      <c r="H392" s="124">
        <v>7</v>
      </c>
    </row>
    <row r="393" spans="2:8" ht="45">
      <c r="B393" s="95" t="s">
        <v>514</v>
      </c>
      <c r="C393" s="95" t="s">
        <v>43</v>
      </c>
      <c r="D393" s="95" t="s">
        <v>515</v>
      </c>
      <c r="E393" s="32">
        <v>2016</v>
      </c>
      <c r="F393" s="32">
        <v>0.333333333</v>
      </c>
      <c r="G393" s="95" t="s">
        <v>11</v>
      </c>
      <c r="H393" s="32">
        <v>1</v>
      </c>
    </row>
    <row r="394" spans="2:8" ht="31.5">
      <c r="B394" s="94" t="s">
        <v>516</v>
      </c>
      <c r="C394" s="95" t="s">
        <v>45</v>
      </c>
      <c r="D394" s="94" t="s">
        <v>363</v>
      </c>
      <c r="E394" s="32">
        <v>2016</v>
      </c>
      <c r="F394" s="32">
        <v>0.166666667</v>
      </c>
      <c r="G394" s="95" t="s">
        <v>11</v>
      </c>
      <c r="H394" s="32">
        <v>3</v>
      </c>
    </row>
    <row r="395" spans="2:8" ht="15">
      <c r="B395" s="141" t="s">
        <v>517</v>
      </c>
      <c r="C395" s="142" t="s">
        <v>55</v>
      </c>
      <c r="D395" s="142" t="s">
        <v>518</v>
      </c>
      <c r="E395" s="10">
        <v>2016</v>
      </c>
      <c r="F395" s="10">
        <v>0</v>
      </c>
      <c r="G395" s="141" t="s">
        <v>11</v>
      </c>
      <c r="H395" s="10">
        <v>0</v>
      </c>
    </row>
    <row r="396" spans="2:8" ht="30">
      <c r="B396" s="141" t="s">
        <v>794</v>
      </c>
      <c r="C396" s="142" t="s">
        <v>55</v>
      </c>
      <c r="D396" s="142" t="s">
        <v>795</v>
      </c>
      <c r="E396" s="10">
        <v>2015</v>
      </c>
      <c r="F396" s="10">
        <v>0.25</v>
      </c>
      <c r="G396" s="141" t="s">
        <v>11</v>
      </c>
      <c r="H396" s="10">
        <v>2</v>
      </c>
    </row>
    <row r="397" spans="2:8" ht="30">
      <c r="B397" s="141" t="s">
        <v>519</v>
      </c>
      <c r="C397" s="142" t="s">
        <v>55</v>
      </c>
      <c r="D397" s="142" t="s">
        <v>520</v>
      </c>
      <c r="E397" s="10">
        <v>2016</v>
      </c>
      <c r="F397" s="10">
        <v>0</v>
      </c>
      <c r="G397" s="141" t="s">
        <v>11</v>
      </c>
      <c r="H397" s="10">
        <v>0</v>
      </c>
    </row>
    <row r="398" spans="2:8" ht="15">
      <c r="B398" s="141" t="s">
        <v>796</v>
      </c>
      <c r="C398" s="142" t="s">
        <v>55</v>
      </c>
      <c r="D398" s="142" t="s">
        <v>797</v>
      </c>
      <c r="E398" s="10">
        <v>2015</v>
      </c>
      <c r="F398" s="10">
        <v>0</v>
      </c>
      <c r="G398" s="141" t="s">
        <v>11</v>
      </c>
      <c r="H398" s="10">
        <v>0</v>
      </c>
    </row>
    <row r="399" spans="2:8" ht="30">
      <c r="B399" s="153" t="s">
        <v>509</v>
      </c>
      <c r="C399" s="154" t="s">
        <v>61</v>
      </c>
      <c r="D399" s="154" t="s">
        <v>510</v>
      </c>
      <c r="E399" s="155">
        <v>2016</v>
      </c>
      <c r="F399" s="155">
        <v>0</v>
      </c>
      <c r="G399" s="141" t="s">
        <v>11</v>
      </c>
      <c r="H399" s="10">
        <v>0</v>
      </c>
    </row>
    <row r="400" spans="2:8" ht="45">
      <c r="B400" s="156" t="s">
        <v>798</v>
      </c>
      <c r="C400" s="156" t="s">
        <v>799</v>
      </c>
      <c r="D400" s="156" t="s">
        <v>800</v>
      </c>
      <c r="E400" s="157">
        <v>2015</v>
      </c>
      <c r="F400" s="158">
        <v>1</v>
      </c>
      <c r="G400" s="141" t="s">
        <v>11</v>
      </c>
      <c r="H400" s="145">
        <v>0</v>
      </c>
    </row>
    <row r="401" spans="2:8" ht="60">
      <c r="B401" s="156" t="s">
        <v>801</v>
      </c>
      <c r="C401" s="156" t="s">
        <v>802</v>
      </c>
      <c r="D401" s="156" t="s">
        <v>803</v>
      </c>
      <c r="E401" s="157">
        <v>2015</v>
      </c>
      <c r="F401" s="158">
        <v>0</v>
      </c>
      <c r="G401" s="141" t="s">
        <v>11</v>
      </c>
      <c r="H401" s="145">
        <v>0</v>
      </c>
    </row>
    <row r="402" spans="2:8" ht="30">
      <c r="B402" s="156" t="s">
        <v>804</v>
      </c>
      <c r="C402" s="156" t="s">
        <v>805</v>
      </c>
      <c r="D402" s="156" t="s">
        <v>806</v>
      </c>
      <c r="E402" s="156" t="s">
        <v>807</v>
      </c>
      <c r="F402" s="158">
        <v>0</v>
      </c>
      <c r="G402" s="141" t="s">
        <v>11</v>
      </c>
      <c r="H402" s="145">
        <v>1</v>
      </c>
    </row>
    <row r="403" spans="2:8" ht="45">
      <c r="B403" s="156" t="s">
        <v>808</v>
      </c>
      <c r="C403" s="156" t="s">
        <v>809</v>
      </c>
      <c r="D403" s="156" t="s">
        <v>810</v>
      </c>
      <c r="E403" s="156">
        <v>2015</v>
      </c>
      <c r="F403" s="158">
        <v>1</v>
      </c>
      <c r="G403" s="141" t="s">
        <v>11</v>
      </c>
      <c r="H403" s="145">
        <v>0</v>
      </c>
    </row>
    <row r="404" spans="2:8" ht="60">
      <c r="B404" s="156" t="s">
        <v>811</v>
      </c>
      <c r="C404" s="156" t="s">
        <v>812</v>
      </c>
      <c r="D404" s="156" t="s">
        <v>813</v>
      </c>
      <c r="E404" s="157">
        <v>2015</v>
      </c>
      <c r="F404" s="158">
        <v>1</v>
      </c>
      <c r="G404" s="141" t="s">
        <v>11</v>
      </c>
      <c r="H404" s="145">
        <v>1</v>
      </c>
    </row>
    <row r="405" spans="2:8" ht="45">
      <c r="B405" s="156" t="s">
        <v>814</v>
      </c>
      <c r="C405" s="156" t="s">
        <v>815</v>
      </c>
      <c r="D405" s="156" t="s">
        <v>816</v>
      </c>
      <c r="E405" s="157">
        <v>2015</v>
      </c>
      <c r="F405" s="158">
        <v>0</v>
      </c>
      <c r="G405" s="141" t="s">
        <v>11</v>
      </c>
      <c r="H405" s="145">
        <v>0</v>
      </c>
    </row>
    <row r="406" spans="2:8" ht="45">
      <c r="B406" s="156" t="s">
        <v>817</v>
      </c>
      <c r="C406" s="156" t="s">
        <v>818</v>
      </c>
      <c r="D406" s="156" t="s">
        <v>819</v>
      </c>
      <c r="E406" s="156" t="s">
        <v>820</v>
      </c>
      <c r="F406" s="158">
        <v>1</v>
      </c>
      <c r="G406" s="145" t="s">
        <v>821</v>
      </c>
      <c r="H406" s="145">
        <v>8</v>
      </c>
    </row>
    <row r="407" spans="2:8" ht="45">
      <c r="B407" s="156" t="s">
        <v>822</v>
      </c>
      <c r="C407" s="156" t="s">
        <v>823</v>
      </c>
      <c r="D407" s="156" t="s">
        <v>824</v>
      </c>
      <c r="E407" s="157">
        <v>2015</v>
      </c>
      <c r="F407" s="158">
        <v>4</v>
      </c>
      <c r="G407" s="145" t="s">
        <v>825</v>
      </c>
      <c r="H407" s="145">
        <v>11</v>
      </c>
    </row>
    <row r="408" spans="2:8" ht="45">
      <c r="B408" s="156" t="s">
        <v>826</v>
      </c>
      <c r="C408" s="156" t="s">
        <v>823</v>
      </c>
      <c r="D408" s="156" t="s">
        <v>827</v>
      </c>
      <c r="E408" s="157">
        <v>2015</v>
      </c>
      <c r="F408" s="158">
        <v>4</v>
      </c>
      <c r="G408" s="145" t="s">
        <v>825</v>
      </c>
      <c r="H408" s="145">
        <v>16</v>
      </c>
    </row>
    <row r="409" spans="2:8" ht="60">
      <c r="B409" s="156" t="s">
        <v>828</v>
      </c>
      <c r="C409" s="156" t="s">
        <v>829</v>
      </c>
      <c r="D409" s="156" t="s">
        <v>830</v>
      </c>
      <c r="E409" s="157">
        <v>2015</v>
      </c>
      <c r="F409" s="158">
        <v>4</v>
      </c>
      <c r="G409" s="145" t="s">
        <v>825</v>
      </c>
      <c r="H409" s="145">
        <v>38</v>
      </c>
    </row>
    <row r="410" spans="2:8" ht="31.5">
      <c r="B410" s="146" t="s">
        <v>831</v>
      </c>
      <c r="C410" s="147" t="s">
        <v>832</v>
      </c>
      <c r="D410" s="148" t="s">
        <v>833</v>
      </c>
      <c r="E410" s="18">
        <v>2015</v>
      </c>
      <c r="F410" s="19">
        <v>0</v>
      </c>
      <c r="G410" s="141" t="s">
        <v>11</v>
      </c>
      <c r="H410" s="19">
        <v>0</v>
      </c>
    </row>
    <row r="411" spans="2:8" ht="31.5">
      <c r="B411" s="146" t="s">
        <v>834</v>
      </c>
      <c r="C411" s="149" t="s">
        <v>835</v>
      </c>
      <c r="D411" s="148" t="s">
        <v>836</v>
      </c>
      <c r="E411" s="18">
        <v>2015</v>
      </c>
      <c r="F411" s="19">
        <v>0</v>
      </c>
      <c r="G411" s="141" t="s">
        <v>11</v>
      </c>
      <c r="H411" s="19">
        <v>0</v>
      </c>
    </row>
    <row r="412" spans="2:8" ht="47.25">
      <c r="B412" s="146" t="s">
        <v>837</v>
      </c>
      <c r="C412" s="149" t="s">
        <v>838</v>
      </c>
      <c r="D412" s="146" t="s">
        <v>839</v>
      </c>
      <c r="E412" s="18">
        <v>2015</v>
      </c>
      <c r="F412" s="19">
        <v>0</v>
      </c>
      <c r="G412" s="141" t="s">
        <v>11</v>
      </c>
      <c r="H412" s="19">
        <v>0</v>
      </c>
    </row>
    <row r="413" spans="2:8" ht="47.25">
      <c r="B413" s="146" t="s">
        <v>840</v>
      </c>
      <c r="C413" s="147" t="s">
        <v>841</v>
      </c>
      <c r="D413" s="146" t="s">
        <v>839</v>
      </c>
      <c r="E413" s="18">
        <v>2015</v>
      </c>
      <c r="F413" s="19">
        <v>0</v>
      </c>
      <c r="G413" s="141" t="s">
        <v>11</v>
      </c>
      <c r="H413" s="19">
        <v>0</v>
      </c>
    </row>
    <row r="414" spans="2:8" ht="47.25">
      <c r="B414" s="146" t="s">
        <v>842</v>
      </c>
      <c r="C414" s="147" t="s">
        <v>843</v>
      </c>
      <c r="D414" s="146" t="s">
        <v>844</v>
      </c>
      <c r="E414" s="18">
        <v>2015</v>
      </c>
      <c r="F414" s="19">
        <v>0</v>
      </c>
      <c r="G414" s="141" t="s">
        <v>11</v>
      </c>
      <c r="H414" s="19">
        <v>0</v>
      </c>
    </row>
    <row r="415" spans="2:8" ht="47.25">
      <c r="B415" s="146" t="s">
        <v>845</v>
      </c>
      <c r="C415" s="149" t="s">
        <v>846</v>
      </c>
      <c r="D415" s="146" t="s">
        <v>847</v>
      </c>
      <c r="E415" s="18">
        <v>2015</v>
      </c>
      <c r="F415" s="19">
        <v>0</v>
      </c>
      <c r="G415" s="141" t="s">
        <v>11</v>
      </c>
      <c r="H415" s="19">
        <v>0</v>
      </c>
    </row>
    <row r="416" spans="2:8" ht="31.5">
      <c r="B416" s="146" t="s">
        <v>848</v>
      </c>
      <c r="C416" s="147" t="s">
        <v>843</v>
      </c>
      <c r="D416" s="146" t="s">
        <v>849</v>
      </c>
      <c r="E416" s="18">
        <v>2015</v>
      </c>
      <c r="F416" s="19">
        <v>0</v>
      </c>
      <c r="G416" s="141" t="s">
        <v>11</v>
      </c>
      <c r="H416" s="19">
        <v>0</v>
      </c>
    </row>
    <row r="417" spans="2:8" ht="47.25">
      <c r="B417" s="146" t="s">
        <v>840</v>
      </c>
      <c r="C417" s="147" t="s">
        <v>850</v>
      </c>
      <c r="D417" s="146" t="s">
        <v>839</v>
      </c>
      <c r="E417" s="18">
        <v>2015</v>
      </c>
      <c r="F417" s="19">
        <v>0</v>
      </c>
      <c r="G417" s="141" t="s">
        <v>11</v>
      </c>
      <c r="H417" s="19">
        <v>0</v>
      </c>
    </row>
    <row r="418" spans="2:8" ht="31.5">
      <c r="B418" s="146" t="s">
        <v>851</v>
      </c>
      <c r="C418" s="150" t="s">
        <v>852</v>
      </c>
      <c r="D418" s="146" t="s">
        <v>853</v>
      </c>
      <c r="E418" s="18">
        <v>2015</v>
      </c>
      <c r="F418" s="19">
        <v>0</v>
      </c>
      <c r="G418" s="141" t="s">
        <v>11</v>
      </c>
      <c r="H418" s="19">
        <v>0</v>
      </c>
    </row>
    <row r="419" spans="2:8" ht="31.5">
      <c r="B419" s="146" t="s">
        <v>854</v>
      </c>
      <c r="C419" s="150" t="s">
        <v>852</v>
      </c>
      <c r="D419" s="146" t="s">
        <v>855</v>
      </c>
      <c r="E419" s="18">
        <v>2015</v>
      </c>
      <c r="F419" s="19">
        <v>0</v>
      </c>
      <c r="G419" s="141" t="s">
        <v>11</v>
      </c>
      <c r="H419" s="19">
        <v>0</v>
      </c>
    </row>
    <row r="420" spans="2:8" ht="31.5">
      <c r="B420" s="152" t="s">
        <v>856</v>
      </c>
      <c r="C420" s="147" t="s">
        <v>322</v>
      </c>
      <c r="D420" s="146" t="s">
        <v>857</v>
      </c>
      <c r="E420" s="18">
        <v>2015</v>
      </c>
      <c r="F420" s="19">
        <v>0</v>
      </c>
      <c r="G420" s="141" t="s">
        <v>11</v>
      </c>
      <c r="H420" s="19">
        <v>0</v>
      </c>
    </row>
    <row r="421" spans="2:8" ht="34.5">
      <c r="B421" s="146" t="s">
        <v>858</v>
      </c>
      <c r="C421" s="150" t="s">
        <v>859</v>
      </c>
      <c r="D421" s="146" t="s">
        <v>860</v>
      </c>
      <c r="E421" s="18">
        <v>2015</v>
      </c>
      <c r="F421" s="19">
        <v>0</v>
      </c>
      <c r="G421" s="141" t="s">
        <v>11</v>
      </c>
      <c r="H421" s="19">
        <v>0</v>
      </c>
    </row>
    <row r="422" spans="2:8" ht="34.5">
      <c r="B422" s="146" t="s">
        <v>861</v>
      </c>
      <c r="C422" s="150" t="s">
        <v>862</v>
      </c>
      <c r="D422" s="146" t="s">
        <v>860</v>
      </c>
      <c r="E422" s="18">
        <v>2015</v>
      </c>
      <c r="F422" s="19">
        <v>0</v>
      </c>
      <c r="G422" s="141" t="s">
        <v>11</v>
      </c>
      <c r="H422" s="19">
        <v>0</v>
      </c>
    </row>
    <row r="423" spans="2:8" ht="34.5">
      <c r="B423" s="146" t="s">
        <v>863</v>
      </c>
      <c r="C423" s="150" t="s">
        <v>864</v>
      </c>
      <c r="D423" s="146" t="s">
        <v>860</v>
      </c>
      <c r="E423" s="18">
        <v>2015</v>
      </c>
      <c r="F423" s="19">
        <v>0</v>
      </c>
      <c r="G423" s="141" t="s">
        <v>11</v>
      </c>
      <c r="H423" s="19">
        <v>0</v>
      </c>
    </row>
  </sheetData>
  <sheetProtection/>
  <hyperlinks>
    <hyperlink ref="D60" r:id="rId1" display="Information Systems and e-Business Management"/>
    <hyperlink ref="B132" r:id="rId2" display="Consistent and effective energy utilisation of node model for securing data in wireless sensor networks"/>
    <hyperlink ref="B133" r:id="rId3" display="A numerical investigation on postbuckling behavior of composite cantilever columns at elevated temperature"/>
    <hyperlink ref="B134" r:id="rId4" display="Comparative study of Finite element formulation and Numerical experiment for the Large Deflections of Compound Tapered Cantilever Columns"/>
    <hyperlink ref="B137" r:id="rId5" display="DESIGN AND TESTING OF ROCKET MOTORS WITH COMPOSITE PROPELLANTS"/>
    <hyperlink ref="B170" r:id="rId6" display="Multi-Objective Design of Load Frequency Problem Using Genetic Algorithm based PID Controller"/>
    <hyperlink ref="B184" r:id="rId7" display="NOVEL APPROACHES OF BIOMETRIC FINGER PRINT MINUTIAE DETECTION AND EXTRACTION PROCESS"/>
    <hyperlink ref="B326" r:id="rId8" display="Aerodynamic Internal Pressure Loads Applied On Nonstructural Elements under Wind Gusts"/>
    <hyperlink ref="B322" r:id="rId9" display="Large Deflection Analysis of Buckled Compound Cantilever Columns Under Axial Compressive Uniformly Distributed Load: Weighted Residual Finite Element Formulation"/>
    <hyperlink ref="B323" r:id="rId10" display="Postbuckling of Heated Columns: A Comparative Study of Three Finite Element Formulations"/>
    <hyperlink ref="B324" r:id="rId11" display="Review Paper on Hypersonic Air-Intakes"/>
    <hyperlink ref="B331" r:id="rId12" tooltip="https://scholar.google.co.in/citations?view_op=view_citation&amp;hl=en&amp;user=U3bK_iIAAAAJ&amp;sortby=pubdate&amp;citation_for_view=U3bK_iIAAAAJ:ULOm3_A8WrAC" display="Survey of Algorithms on Maximum Clique Problem"/>
  </hyperlinks>
  <printOptions/>
  <pageMargins left="0.7" right="0.7" top="0.75" bottom="0.75" header="0.3" footer="0.3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 DEPT</dc:creator>
  <cp:keywords/>
  <dc:description/>
  <cp:lastModifiedBy>MRCET2020</cp:lastModifiedBy>
  <dcterms:created xsi:type="dcterms:W3CDTF">2020-10-20T10:05:00Z</dcterms:created>
  <dcterms:modified xsi:type="dcterms:W3CDTF">2021-02-17T08:00:08Z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1033-11.2.0.9718</vt:lpwstr>
  </property>
</Properties>
</file>